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15360" windowHeight="9195" tabRatio="761" activeTab="1"/>
  </bookViews>
  <sheets>
    <sheet name="Classes" sheetId="10" r:id="rId1"/>
    <sheet name="Summary" sheetId="1" r:id="rId2"/>
    <sheet name="Phillip Island Rd1" sheetId="16" r:id="rId3"/>
    <sheet name="Calder Rd2" sheetId="13" r:id="rId4"/>
    <sheet name="Sandown Rd3" sheetId="17" r:id="rId5"/>
    <sheet name="Winton Rd4" sheetId="18" r:id="rId6"/>
  </sheets>
  <calcPr calcId="144525" calcOnSave="0" concurrentCalc="0"/>
</workbook>
</file>

<file path=xl/calcChain.xml><?xml version="1.0" encoding="utf-8"?>
<calcChain xmlns="http://schemas.openxmlformats.org/spreadsheetml/2006/main">
  <c r="L12" i="1" l="1"/>
  <c r="L7" i="1"/>
  <c r="L32" i="1"/>
  <c r="L5" i="1"/>
  <c r="F60" i="1"/>
  <c r="F58" i="1"/>
  <c r="L54" i="1"/>
  <c r="L53" i="1"/>
  <c r="L52" i="1"/>
  <c r="L47" i="1"/>
  <c r="L13" i="1"/>
  <c r="L48" i="1"/>
  <c r="L44" i="1"/>
  <c r="E60" i="1"/>
  <c r="E58" i="1"/>
  <c r="D60" i="1"/>
  <c r="D58" i="1"/>
  <c r="L23" i="1"/>
  <c r="L21" i="1"/>
  <c r="L42" i="1"/>
  <c r="L45" i="1"/>
  <c r="L37" i="1"/>
  <c r="L43" i="1"/>
  <c r="L46" i="1"/>
  <c r="L26" i="1"/>
  <c r="L24" i="1"/>
  <c r="L22" i="1"/>
  <c r="L25" i="1"/>
  <c r="L34" i="1"/>
  <c r="L31" i="1"/>
  <c r="L36" i="1"/>
  <c r="L33" i="1"/>
  <c r="L4" i="1"/>
  <c r="L6" i="1"/>
  <c r="L35" i="1"/>
  <c r="L19" i="1"/>
  <c r="L15" i="1"/>
  <c r="L41" i="1"/>
  <c r="L11" i="1"/>
  <c r="L20" i="1"/>
  <c r="L30" i="1"/>
  <c r="L14" i="1"/>
</calcChain>
</file>

<file path=xl/sharedStrings.xml><?xml version="1.0" encoding="utf-8"?>
<sst xmlns="http://schemas.openxmlformats.org/spreadsheetml/2006/main" count="428" uniqueCount="201">
  <si>
    <t>Name</t>
  </si>
  <si>
    <t>Car</t>
  </si>
  <si>
    <t>Rnd 1</t>
  </si>
  <si>
    <t>Rnd 2</t>
  </si>
  <si>
    <t>Rnd 3</t>
  </si>
  <si>
    <t>Rnd 4</t>
  </si>
  <si>
    <t>Rnd 5</t>
  </si>
  <si>
    <t>Rnd 6</t>
  </si>
  <si>
    <t>Rnd 7</t>
  </si>
  <si>
    <t>Total</t>
  </si>
  <si>
    <t>Overall</t>
  </si>
  <si>
    <t>Standard Class:</t>
  </si>
  <si>
    <t>(List of Free Mods allowed in standard class)</t>
  </si>
  <si>
    <t>Suspension - All</t>
  </si>
  <si>
    <t>Brakes - All</t>
  </si>
  <si>
    <t>Electronics (ECU, Boost Controllers) - All</t>
  </si>
  <si>
    <t>Intercoolers - All</t>
  </si>
  <si>
    <t>Pods</t>
  </si>
  <si>
    <t>Wheels Sizes</t>
  </si>
  <si>
    <t>Modified Classes:</t>
  </si>
  <si>
    <t>(Any of these Mods will put you into modified class)</t>
  </si>
  <si>
    <t>Standard Turbo Clarification</t>
  </si>
  <si>
    <t>(RWD Standard Class)</t>
  </si>
  <si>
    <t>RWD Standard can run any Nissan OEM turbo from any RB Skyline.</t>
  </si>
  <si>
    <t>Highflowing of any of these RB OEM Nissan turbo's is allowed.</t>
  </si>
  <si>
    <t>(GTR Standard Class)</t>
  </si>
  <si>
    <t>Any of these turbo's are considered a standard spec. replacement turbo and are not considered a turbo mod.</t>
  </si>
  <si>
    <t>R32, R33, R34 N1's, HKS GT-SS's, Garrett GT2560r-7.</t>
  </si>
  <si>
    <t>Points</t>
  </si>
  <si>
    <t>Time:</t>
  </si>
  <si>
    <t>Class:</t>
  </si>
  <si>
    <t>Name:</t>
  </si>
  <si>
    <t>Bragging Rights (Outright Fastest)</t>
  </si>
  <si>
    <t>Just the FIRST fastest time for each round</t>
  </si>
  <si>
    <t>SECOND is the FIRST of the losers</t>
  </si>
  <si>
    <t>Adjusted Total 
(Best of 6 Rounds)</t>
  </si>
  <si>
    <t>John Richardson</t>
  </si>
  <si>
    <t>Class A - Mod 4WD</t>
  </si>
  <si>
    <t>Class B - Std 4WD</t>
  </si>
  <si>
    <t>Class C - Mod 2WD</t>
  </si>
  <si>
    <t>Class D - Std 2WD</t>
  </si>
  <si>
    <t>- R Spec Tyres / Slicks under a UTQG rating of 100 tread wear (not including 100)</t>
  </si>
  <si>
    <t>- A Roll Cage</t>
  </si>
  <si>
    <t>- A stripped interior. Removal of rear seats only is allowed.</t>
  </si>
  <si>
    <t>- Any other major weight reduction such as fibreglass doors or perspects windows</t>
  </si>
  <si>
    <t>- Fuel Systems - Any two out of the following four modifications to either: 1.Injectors, 2.Fuel Pump, 3.Non Nissan OEM Turbo's, or 4.A fuel pressure modification will put you into modified class. (I.E - Only one fuel system mod is allowed)</t>
  </si>
  <si>
    <t>- Non OEM Engine Capacities (GTST with RB26, RB30; GTR with 2.8L, etc)</t>
  </si>
  <si>
    <t>- Driving a "supercar" (eg. Lamborghini, Ferrari, R35GTR, Porsche 911 Turbo, GT3, GT2, Veyron etc)</t>
  </si>
  <si>
    <t>Any of these turbo's are considered a standard spec replacement turbo and are not considered a turbo mod.</t>
  </si>
  <si>
    <t>R32, R33, R34 N1's, HKS GT-SS's, Garrett GT2860r-7.</t>
  </si>
  <si>
    <t>John Packham</t>
  </si>
  <si>
    <t>Chris Madden</t>
  </si>
  <si>
    <t>Craig Ferdinands</t>
  </si>
  <si>
    <t>Dave Marinucci</t>
  </si>
  <si>
    <t>Aaron Barnes</t>
  </si>
  <si>
    <t>Andrew Collins</t>
  </si>
  <si>
    <t>Time</t>
  </si>
  <si>
    <t>Rnd 8</t>
  </si>
  <si>
    <t>2014 SAU VIC Club Championship</t>
  </si>
  <si>
    <t>Phillip Island
01/02/2014</t>
  </si>
  <si>
    <t>Thanks to our 2014 Motorsport Sponsors</t>
  </si>
  <si>
    <t>Racepace Motorsport</t>
  </si>
  <si>
    <t>Servicing, Engines &amp; Mechanical</t>
  </si>
  <si>
    <t>9/6 Holloway Drive</t>
  </si>
  <si>
    <t>Bayswater, VIC.</t>
  </si>
  <si>
    <t>PH: 9762 9421</t>
  </si>
  <si>
    <t>Speed Nation</t>
  </si>
  <si>
    <t>Automotive Lifestyle</t>
  </si>
  <si>
    <t>http://speednation.com.au/</t>
  </si>
  <si>
    <t>Discount City Tyres</t>
  </si>
  <si>
    <t>Tyres, Wheels &amp; Servicing</t>
  </si>
  <si>
    <t>626 South Road</t>
  </si>
  <si>
    <t>Moorabbin</t>
  </si>
  <si>
    <t>PH: 03 9555 6325</t>
  </si>
  <si>
    <t>1:48.0276</t>
  </si>
  <si>
    <t>1:50.1058</t>
  </si>
  <si>
    <t>1:53.8514</t>
  </si>
  <si>
    <t>1:55.3140</t>
  </si>
  <si>
    <t>1:59.0889</t>
  </si>
  <si>
    <t>2:02.2424</t>
  </si>
  <si>
    <t>1:56.0174</t>
  </si>
  <si>
    <t>1:58.2770</t>
  </si>
  <si>
    <t>1:58.8443</t>
  </si>
  <si>
    <t>1:59.1466</t>
  </si>
  <si>
    <t>2:04.9757</t>
  </si>
  <si>
    <t>1:03.0071</t>
  </si>
  <si>
    <t>1:06.7316</t>
  </si>
  <si>
    <t>1:06.8043</t>
  </si>
  <si>
    <t>1:09.1447</t>
  </si>
  <si>
    <t>1:09.3744</t>
  </si>
  <si>
    <t>1:07.1586</t>
  </si>
  <si>
    <t>1:08.3052</t>
  </si>
  <si>
    <t>1:10.1242</t>
  </si>
  <si>
    <t>1:11.4396</t>
  </si>
  <si>
    <t>1:12.9018</t>
  </si>
  <si>
    <t>1:15.9633</t>
  </si>
  <si>
    <t>1:21.5699</t>
  </si>
  <si>
    <t>Class A</t>
  </si>
  <si>
    <t>Evan Burns</t>
  </si>
  <si>
    <t>Michael Brne</t>
  </si>
  <si>
    <t>Jared Kleeman</t>
  </si>
  <si>
    <t>Paul Thomas</t>
  </si>
  <si>
    <t>Nissan R35 GTR</t>
  </si>
  <si>
    <t>Nissan Skyline</t>
  </si>
  <si>
    <t>Audi RS5</t>
  </si>
  <si>
    <t>Nissan R32 GTR</t>
  </si>
  <si>
    <t>Mitsubishi Evo VIII</t>
  </si>
  <si>
    <t>Nissan 200sx s14</t>
  </si>
  <si>
    <t>Nissan R31 Skyline</t>
  </si>
  <si>
    <t>Toyota 86</t>
  </si>
  <si>
    <t>Nissan Bluebird</t>
  </si>
  <si>
    <t>Matt Lowth</t>
  </si>
  <si>
    <t>Steve Baker</t>
  </si>
  <si>
    <t>Jamie Graham</t>
  </si>
  <si>
    <t>Ash Cosgriff</t>
  </si>
  <si>
    <t>Huy Phan</t>
  </si>
  <si>
    <t>George Drakoulas</t>
  </si>
  <si>
    <t>Justin Connell</t>
  </si>
  <si>
    <t>Nissan Skyline R35 G</t>
  </si>
  <si>
    <t>Audi TT RS</t>
  </si>
  <si>
    <t>Mitsubishi Evo 8MR</t>
  </si>
  <si>
    <t>Nissan Skyline GTR</t>
  </si>
  <si>
    <t>Nissan Skyline GTS</t>
  </si>
  <si>
    <t>HSV Clubsport R8</t>
  </si>
  <si>
    <t>Nissan 200sx</t>
  </si>
  <si>
    <t>Nissan Skyline R33</t>
  </si>
  <si>
    <t>Calder
08/03/14</t>
  </si>
  <si>
    <t>Sandown
13/04/2014</t>
  </si>
  <si>
    <t>Winton
17/05/2014</t>
  </si>
  <si>
    <t>Championship Scoring &amp; Points System</t>
  </si>
  <si>
    <t>SAU Track Championship</t>
  </si>
  <si>
    <t>Full points for THREE(3) or more people in class</t>
  </si>
  <si>
    <t>1st Fastest time in Class - 10 Points</t>
  </si>
  <si>
    <t>2nd Fastest time in Class - 6 Points</t>
  </si>
  <si>
    <t>3rd Fastest time in Class - 4 Points</t>
  </si>
  <si>
    <t>4th Fastest time in Class - 3 Points</t>
  </si>
  <si>
    <t>5th Fastest time in Class - 2 Points</t>
  </si>
  <si>
    <t>6th Fastest time in Class - 1 Point</t>
  </si>
  <si>
    <t>7th and below = 0 Points</t>
  </si>
  <si>
    <t>Partial points for less than THREE(3) people in class (as per note below) **</t>
  </si>
  <si>
    <t>1st = 6 points</t>
  </si>
  <si>
    <t>2nd = 4 Points</t>
  </si>
  <si>
    <t>** There needs to be at least 3 people representing a class in each round for maximum points to be scored, otherwise 1st can only receive a maximum score equal to 2nd place which is 6 Points.</t>
  </si>
  <si>
    <t>Notes:</t>
  </si>
  <si>
    <t>1. Two championship rounds are able to be dropped from the score before a total is achieved, this will be the worst scoring round from the entrant, or an event not attended.</t>
  </si>
  <si>
    <t>Class E - Open</t>
  </si>
  <si>
    <t>Chris Thomson</t>
  </si>
  <si>
    <t>Nissan GTR</t>
  </si>
  <si>
    <t>1:17.1671</t>
  </si>
  <si>
    <t>Nissan SkylineR35 GT</t>
  </si>
  <si>
    <t>1:19.5775</t>
  </si>
  <si>
    <t>Paul Stephenson</t>
  </si>
  <si>
    <t>1:20.4662</t>
  </si>
  <si>
    <t>1:21.9777</t>
  </si>
  <si>
    <t>1:23.8115</t>
  </si>
  <si>
    <t>Bradley Friar</t>
  </si>
  <si>
    <t>1:30.2993</t>
  </si>
  <si>
    <t>Nissan Skyline R33 G</t>
  </si>
  <si>
    <t>1:28.5096</t>
  </si>
  <si>
    <t>Nissan Skyline R31</t>
  </si>
  <si>
    <t>1:25.3892</t>
  </si>
  <si>
    <t>David Macdermid</t>
  </si>
  <si>
    <t>1:24.0630</t>
  </si>
  <si>
    <t>1:27.9760</t>
  </si>
  <si>
    <t>1:29.0692</t>
  </si>
  <si>
    <t>HSV Clubsport</t>
  </si>
  <si>
    <t>1:30.4107</t>
  </si>
  <si>
    <t>1:33.9930</t>
  </si>
  <si>
    <t>Chris Starr</t>
  </si>
  <si>
    <t>BMW 328is</t>
  </si>
  <si>
    <t>1:34.1254</t>
  </si>
  <si>
    <t>Martin Sullivan</t>
  </si>
  <si>
    <t>1:37.3363</t>
  </si>
  <si>
    <t>1:45.7974</t>
  </si>
  <si>
    <t>Class E</t>
  </si>
  <si>
    <t xml:space="preserve">2011 Nissan R35 GTR    </t>
  </si>
  <si>
    <t>1:34.5853</t>
  </si>
  <si>
    <t xml:space="preserve">2011 Audi RS5          </t>
  </si>
  <si>
    <t>1:37.5999</t>
  </si>
  <si>
    <t xml:space="preserve">2006 Mitsubishi EVO    </t>
  </si>
  <si>
    <t>1:42.5065</t>
  </si>
  <si>
    <t xml:space="preserve">1989 Nissan Skyline    </t>
  </si>
  <si>
    <t>1:44.9949</t>
  </si>
  <si>
    <t xml:space="preserve">1994 Nissan 200sx s1   </t>
  </si>
  <si>
    <t>1:41.1502</t>
  </si>
  <si>
    <t xml:space="preserve">1994 Nissan 200sx      </t>
  </si>
  <si>
    <t>1:41.7992</t>
  </si>
  <si>
    <t xml:space="preserve">1989 Nissan R31 Skyl   </t>
  </si>
  <si>
    <t>1:42.8650</t>
  </si>
  <si>
    <t xml:space="preserve">1998 Nissan Pulsar     </t>
  </si>
  <si>
    <t>1:48.4080</t>
  </si>
  <si>
    <t xml:space="preserve">1997 Nissan Skyline    </t>
  </si>
  <si>
    <t>1:54.1527</t>
  </si>
  <si>
    <t xml:space="preserve">2013 Toyota 86         </t>
  </si>
  <si>
    <t>1:44.3217</t>
  </si>
  <si>
    <t xml:space="preserve">1999 Nissan Skyrine    </t>
  </si>
  <si>
    <t>2:00.2082</t>
  </si>
  <si>
    <t>Alex Barnes</t>
  </si>
  <si>
    <t>Mitsubishi Evo IX</t>
  </si>
  <si>
    <t>Liam Clements</t>
  </si>
  <si>
    <t>Jason Carey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</si>
</sst>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0"/>
  </numFmts>
  <fonts count="16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</font>
    <font>
      <b/>
      <sz val="9"/>
      <color indexed="8"/>
      <name val="Arial"/>
    </font>
    <font>
      <b/>
      <sz val="10"/>
      <color indexed="9"/>
      <name val="Arial"/>
      <family val="2"/>
    </font>
    <font>
      <sz val="10"/>
      <color indexed="63"/>
      <name val="Verdana"/>
      <family val="2"/>
    </font>
    <font>
      <sz val="10"/>
      <name val="Arial"/>
    </font>
    <font>
      <sz val="10"/>
      <name val="Arial Unicode MS"/>
      <family val="2"/>
    </font>
    <font>
      <sz val="16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b/>
      <sz val="10"/>
      <name val="Arial"/>
    </font>
    <font>
      <sz val="9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Border="1"/>
    <xf numFmtId="0" fontId="3" fillId="0" borderId="0" xfId="0" applyFont="1" applyFill="1" applyBorder="1"/>
    <xf numFmtId="0" fontId="2" fillId="0" borderId="0" xfId="0" applyFont="1" applyFill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/>
    <xf numFmtId="0" fontId="1" fillId="0" borderId="0" xfId="1" applyAlignment="1" applyProtection="1"/>
    <xf numFmtId="47" fontId="5" fillId="0" borderId="0" xfId="0" applyNumberFormat="1" applyFont="1" applyBorder="1" applyAlignment="1">
      <alignment wrapText="1"/>
    </xf>
    <xf numFmtId="47" fontId="4" fillId="0" borderId="0" xfId="0" applyNumberFormat="1" applyFont="1" applyBorder="1" applyAlignment="1">
      <alignment horizontal="left" wrapText="1"/>
    </xf>
    <xf numFmtId="47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47" fontId="3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/>
    <xf numFmtId="47" fontId="4" fillId="0" borderId="0" xfId="0" applyNumberFormat="1" applyFont="1" applyFill="1" applyBorder="1" applyAlignment="1">
      <alignment horizontal="left" wrapText="1"/>
    </xf>
    <xf numFmtId="47" fontId="5" fillId="0" borderId="0" xfId="0" applyNumberFormat="1" applyFont="1" applyFill="1" applyBorder="1" applyAlignment="1">
      <alignment wrapText="1"/>
    </xf>
    <xf numFmtId="0" fontId="9" fillId="0" borderId="0" xfId="0" applyFont="1"/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7" fontId="5" fillId="0" borderId="0" xfId="0" applyNumberFormat="1" applyFont="1" applyBorder="1" applyAlignment="1">
      <alignment vertical="center" wrapText="1"/>
    </xf>
    <xf numFmtId="47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47" fontId="0" fillId="0" borderId="0" xfId="0" applyNumberForma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vertical="center" wrapText="1"/>
    </xf>
    <xf numFmtId="0" fontId="3" fillId="0" borderId="5" xfId="0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/>
    <xf numFmtId="0" fontId="13" fillId="0" borderId="0" xfId="0" applyFont="1"/>
    <xf numFmtId="2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right" vertical="center"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wrapText="1"/>
    </xf>
    <xf numFmtId="49" fontId="14" fillId="0" borderId="5" xfId="0" applyNumberFormat="1" applyFont="1" applyBorder="1" applyAlignment="1">
      <alignment horizontal="center" vertical="center"/>
    </xf>
    <xf numFmtId="47" fontId="14" fillId="0" borderId="5" xfId="0" applyNumberFormat="1" applyFont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top"/>
    </xf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2" fillId="0" borderId="0" xfId="0" applyFont="1"/>
    <xf numFmtId="49" fontId="14" fillId="0" borderId="5" xfId="0" applyNumberFormat="1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5</xdr:row>
      <xdr:rowOff>0</xdr:rowOff>
    </xdr:from>
    <xdr:to>
      <xdr:col>19</xdr:col>
      <xdr:colOff>711573</xdr:colOff>
      <xdr:row>11</xdr:row>
      <xdr:rowOff>152400</xdr:rowOff>
    </xdr:to>
    <xdr:pic>
      <xdr:nvPicPr>
        <xdr:cNvPr id="17" name="Picture 16" descr="racepa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2676" y="2106706"/>
          <a:ext cx="371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20</xdr:row>
      <xdr:rowOff>64434</xdr:rowOff>
    </xdr:from>
    <xdr:to>
      <xdr:col>20</xdr:col>
      <xdr:colOff>22411</xdr:colOff>
      <xdr:row>28</xdr:row>
      <xdr:rowOff>55470</xdr:rowOff>
    </xdr:to>
    <xdr:pic>
      <xdr:nvPicPr>
        <xdr:cNvPr id="18" name="Picture 17" descr="Attachment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2676" y="4535581"/>
          <a:ext cx="38100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34</xdr:row>
      <xdr:rowOff>133350</xdr:rowOff>
    </xdr:from>
    <xdr:to>
      <xdr:col>20</xdr:col>
      <xdr:colOff>22411</xdr:colOff>
      <xdr:row>42</xdr:row>
      <xdr:rowOff>152961</xdr:rowOff>
    </xdr:to>
    <xdr:pic>
      <xdr:nvPicPr>
        <xdr:cNvPr id="19" name="Picture 18" descr="city%2520ty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2676" y="6812056"/>
          <a:ext cx="381000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peednation.com.a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showGridLines="0" workbookViewId="0"/>
  </sheetViews>
  <sheetFormatPr defaultRowHeight="12.75" x14ac:dyDescent="0.2"/>
  <sheetData>
    <row r="1" spans="1:1" x14ac:dyDescent="0.2">
      <c r="A1" s="73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ht="42" customHeight="1" x14ac:dyDescent="0.2"/>
    <row r="10" spans="1:1" x14ac:dyDescent="0.2">
      <c r="A10" s="73" t="s">
        <v>19</v>
      </c>
    </row>
    <row r="11" spans="1:1" x14ac:dyDescent="0.2">
      <c r="A11" t="s">
        <v>20</v>
      </c>
    </row>
    <row r="13" spans="1:1" x14ac:dyDescent="0.2">
      <c r="A13" t="s">
        <v>41</v>
      </c>
    </row>
    <row r="14" spans="1:1" x14ac:dyDescent="0.2">
      <c r="A14" t="s">
        <v>42</v>
      </c>
    </row>
    <row r="15" spans="1:1" x14ac:dyDescent="0.2">
      <c r="A15" t="s">
        <v>43</v>
      </c>
    </row>
    <row r="16" spans="1:1" x14ac:dyDescent="0.2">
      <c r="A16" t="s">
        <v>44</v>
      </c>
    </row>
    <row r="17" spans="1:1" x14ac:dyDescent="0.2">
      <c r="A17" t="s">
        <v>45</v>
      </c>
    </row>
    <row r="18" spans="1:1" x14ac:dyDescent="0.2">
      <c r="A18" t="s">
        <v>46</v>
      </c>
    </row>
    <row r="19" spans="1:1" x14ac:dyDescent="0.2">
      <c r="A19" t="s">
        <v>47</v>
      </c>
    </row>
    <row r="21" spans="1:1" x14ac:dyDescent="0.2">
      <c r="A21" s="73" t="s">
        <v>21</v>
      </c>
    </row>
    <row r="22" spans="1:1" x14ac:dyDescent="0.2">
      <c r="A22" t="s">
        <v>22</v>
      </c>
    </row>
    <row r="23" spans="1:1" x14ac:dyDescent="0.2">
      <c r="A23" t="s">
        <v>23</v>
      </c>
    </row>
    <row r="24" spans="1:1" x14ac:dyDescent="0.2">
      <c r="A24" t="s">
        <v>24</v>
      </c>
    </row>
    <row r="26" spans="1:1" x14ac:dyDescent="0.2">
      <c r="A26" t="s">
        <v>25</v>
      </c>
    </row>
    <row r="27" spans="1:1" x14ac:dyDescent="0.2">
      <c r="A27" t="s">
        <v>48</v>
      </c>
    </row>
    <row r="28" spans="1:1" x14ac:dyDescent="0.2">
      <c r="A28" t="s">
        <v>49</v>
      </c>
    </row>
    <row r="29" spans="1:1" x14ac:dyDescent="0.2">
      <c r="A29" s="5"/>
    </row>
    <row r="30" spans="1:1" x14ac:dyDescent="0.2">
      <c r="A30" s="4" t="s">
        <v>25</v>
      </c>
    </row>
    <row r="31" spans="1:1" x14ac:dyDescent="0.2">
      <c r="A31" s="4" t="s">
        <v>26</v>
      </c>
    </row>
    <row r="32" spans="1:1" x14ac:dyDescent="0.2">
      <c r="A32" s="6" t="s">
        <v>27</v>
      </c>
    </row>
    <row r="36" spans="1:1" x14ac:dyDescent="0.2">
      <c r="A36" s="117" t="s">
        <v>129</v>
      </c>
    </row>
    <row r="38" spans="1:1" x14ac:dyDescent="0.2">
      <c r="A38" t="s">
        <v>130</v>
      </c>
    </row>
    <row r="39" spans="1:1" x14ac:dyDescent="0.2">
      <c r="A39" t="s">
        <v>131</v>
      </c>
    </row>
    <row r="40" spans="1:1" x14ac:dyDescent="0.2">
      <c r="A40" t="s">
        <v>132</v>
      </c>
    </row>
    <row r="41" spans="1:1" x14ac:dyDescent="0.2">
      <c r="A41" t="s">
        <v>133</v>
      </c>
    </row>
    <row r="42" spans="1:1" x14ac:dyDescent="0.2">
      <c r="A42" t="s">
        <v>134</v>
      </c>
    </row>
    <row r="43" spans="1:1" x14ac:dyDescent="0.2">
      <c r="A43" t="s">
        <v>135</v>
      </c>
    </row>
    <row r="44" spans="1:1" x14ac:dyDescent="0.2">
      <c r="A44" t="s">
        <v>136</v>
      </c>
    </row>
    <row r="45" spans="1:1" x14ac:dyDescent="0.2">
      <c r="A45" t="s">
        <v>137</v>
      </c>
    </row>
    <row r="46" spans="1:1" x14ac:dyDescent="0.2">
      <c r="A46" t="s">
        <v>138</v>
      </c>
    </row>
    <row r="48" spans="1:1" x14ac:dyDescent="0.2">
      <c r="A48" t="s">
        <v>139</v>
      </c>
    </row>
    <row r="49" spans="1:1" x14ac:dyDescent="0.2">
      <c r="A49" t="s">
        <v>140</v>
      </c>
    </row>
    <row r="50" spans="1:1" x14ac:dyDescent="0.2">
      <c r="A50" t="s">
        <v>141</v>
      </c>
    </row>
    <row r="51" spans="1:1" x14ac:dyDescent="0.2">
      <c r="A51" t="s">
        <v>142</v>
      </c>
    </row>
    <row r="53" spans="1:1" x14ac:dyDescent="0.2">
      <c r="A53" t="s">
        <v>143</v>
      </c>
    </row>
    <row r="54" spans="1:1" x14ac:dyDescent="0.2">
      <c r="A54" t="s">
        <v>144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showGridLines="0" tabSelected="1" zoomScale="85" zoomScaleNormal="85" workbookViewId="0">
      <selection sqref="A1:T1"/>
    </sheetView>
  </sheetViews>
  <sheetFormatPr defaultRowHeight="12.75" x14ac:dyDescent="0.2"/>
  <cols>
    <col min="1" max="1" width="21.140625" style="25" customWidth="1"/>
    <col min="2" max="2" width="21.42578125" style="30" customWidth="1"/>
    <col min="3" max="3" width="14.7109375" style="30" bestFit="1" customWidth="1"/>
    <col min="4" max="4" width="15" style="29" bestFit="1" customWidth="1"/>
    <col min="5" max="5" width="15.42578125" style="29" bestFit="1" customWidth="1"/>
    <col min="6" max="6" width="15.42578125" style="51" bestFit="1" customWidth="1"/>
    <col min="7" max="7" width="15.42578125" style="29" bestFit="1" customWidth="1"/>
    <col min="8" max="8" width="18.28515625" style="51" bestFit="1" customWidth="1"/>
    <col min="9" max="9" width="15.140625" style="29" bestFit="1" customWidth="1"/>
    <col min="10" max="11" width="13.7109375" style="29" customWidth="1"/>
    <col min="12" max="12" width="5.5703125" style="29" bestFit="1" customWidth="1"/>
    <col min="13" max="13" width="18.28515625" style="31" bestFit="1" customWidth="1"/>
    <col min="14" max="14" width="2.28515625" style="30" customWidth="1"/>
    <col min="15" max="15" width="7.5703125" style="30" customWidth="1"/>
    <col min="16" max="16" width="21.7109375" style="30" customWidth="1"/>
    <col min="17" max="17" width="5.140625" style="30" customWidth="1"/>
    <col min="18" max="19" width="9.140625" style="30"/>
    <col min="20" max="20" width="11.7109375" style="30" customWidth="1"/>
    <col min="21" max="16384" width="9.140625" style="30"/>
  </cols>
  <sheetData>
    <row r="1" spans="1:20" ht="30" x14ac:dyDescent="0.2">
      <c r="A1" s="120" t="s">
        <v>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26.25" thickBot="1" x14ac:dyDescent="0.25">
      <c r="A2" s="14"/>
      <c r="B2" s="14"/>
      <c r="C2" s="14"/>
      <c r="D2" s="14" t="s">
        <v>59</v>
      </c>
      <c r="E2" s="14" t="s">
        <v>126</v>
      </c>
      <c r="F2" s="14" t="s">
        <v>127</v>
      </c>
      <c r="G2" s="14" t="s">
        <v>128</v>
      </c>
      <c r="H2" s="14"/>
      <c r="I2" s="14"/>
      <c r="J2" s="14"/>
      <c r="K2" s="14"/>
      <c r="L2" s="14"/>
    </row>
    <row r="3" spans="1:20" s="25" customFormat="1" ht="26.25" thickBot="1" x14ac:dyDescent="0.25">
      <c r="A3" s="45" t="s">
        <v>10</v>
      </c>
      <c r="B3" s="46" t="s">
        <v>0</v>
      </c>
      <c r="C3" s="47" t="s">
        <v>1</v>
      </c>
      <c r="D3" s="87" t="s">
        <v>2</v>
      </c>
      <c r="E3" s="81" t="s">
        <v>3</v>
      </c>
      <c r="F3" s="82" t="s">
        <v>4</v>
      </c>
      <c r="G3" s="81" t="s">
        <v>5</v>
      </c>
      <c r="H3" s="82" t="s">
        <v>6</v>
      </c>
      <c r="I3" s="81" t="s">
        <v>7</v>
      </c>
      <c r="J3" s="81" t="s">
        <v>8</v>
      </c>
      <c r="K3" s="81" t="s">
        <v>57</v>
      </c>
      <c r="L3" s="50" t="s">
        <v>9</v>
      </c>
      <c r="M3" s="74" t="s">
        <v>35</v>
      </c>
      <c r="P3" s="119" t="s">
        <v>60</v>
      </c>
      <c r="Q3" s="119"/>
      <c r="R3" s="119"/>
      <c r="S3" s="119"/>
      <c r="T3" s="119"/>
    </row>
    <row r="4" spans="1:20" x14ac:dyDescent="0.2">
      <c r="A4" s="25">
        <v>1</v>
      </c>
      <c r="B4" s="80" t="s">
        <v>50</v>
      </c>
      <c r="C4" s="80" t="s">
        <v>107</v>
      </c>
      <c r="D4" s="112">
        <v>10</v>
      </c>
      <c r="E4" s="111">
        <v>6</v>
      </c>
      <c r="F4" s="109">
        <v>4</v>
      </c>
      <c r="G4" s="110">
        <v>10</v>
      </c>
      <c r="H4" s="110"/>
      <c r="I4" s="110"/>
      <c r="J4" s="110"/>
      <c r="K4" s="110"/>
      <c r="L4" s="59">
        <f>SUM(D4:K4)</f>
        <v>30</v>
      </c>
      <c r="M4" s="75"/>
      <c r="N4" s="60"/>
      <c r="O4" s="60"/>
    </row>
    <row r="5" spans="1:20" x14ac:dyDescent="0.2">
      <c r="A5" s="25">
        <v>2</v>
      </c>
      <c r="B5" s="80" t="s">
        <v>54</v>
      </c>
      <c r="C5" s="113" t="s">
        <v>102</v>
      </c>
      <c r="D5" s="108">
        <v>6</v>
      </c>
      <c r="E5" s="111">
        <v>6</v>
      </c>
      <c r="F5" s="109">
        <v>10</v>
      </c>
      <c r="G5" s="110">
        <v>6</v>
      </c>
      <c r="H5" s="110"/>
      <c r="I5" s="110"/>
      <c r="J5" s="110"/>
      <c r="K5" s="110"/>
      <c r="L5" s="59">
        <f>SUM(D5:K5)</f>
        <v>28</v>
      </c>
      <c r="M5" s="76"/>
    </row>
    <row r="6" spans="1:20" x14ac:dyDescent="0.2">
      <c r="A6" s="25">
        <v>3</v>
      </c>
      <c r="B6" s="80" t="s">
        <v>52</v>
      </c>
      <c r="C6" s="80" t="s">
        <v>104</v>
      </c>
      <c r="D6" s="111">
        <v>6</v>
      </c>
      <c r="E6" s="110">
        <v>10</v>
      </c>
      <c r="F6" s="110">
        <v>4</v>
      </c>
      <c r="G6" s="109">
        <v>4</v>
      </c>
      <c r="H6" s="110"/>
      <c r="I6" s="110"/>
      <c r="J6" s="110"/>
      <c r="K6" s="110"/>
      <c r="L6" s="59">
        <f>SUM(D6:K6)</f>
        <v>24</v>
      </c>
      <c r="M6" s="76"/>
      <c r="N6" s="60"/>
      <c r="O6" s="60"/>
      <c r="P6"/>
      <c r="S6" s="25"/>
      <c r="T6" s="25"/>
    </row>
    <row r="7" spans="1:20" x14ac:dyDescent="0.2">
      <c r="A7" s="25">
        <v>3</v>
      </c>
      <c r="B7" s="80" t="s">
        <v>53</v>
      </c>
      <c r="C7" s="80" t="s">
        <v>109</v>
      </c>
      <c r="D7" s="112">
        <v>6</v>
      </c>
      <c r="E7" s="111">
        <v>6</v>
      </c>
      <c r="F7" s="109">
        <v>6</v>
      </c>
      <c r="G7" s="110">
        <v>6</v>
      </c>
      <c r="H7" s="110"/>
      <c r="I7" s="110"/>
      <c r="J7" s="110"/>
      <c r="K7" s="110"/>
      <c r="L7" s="59">
        <f>SUM(D7:K7)</f>
        <v>24</v>
      </c>
      <c r="M7" s="76"/>
      <c r="N7" s="60"/>
      <c r="O7" s="60"/>
      <c r="P7"/>
      <c r="S7" s="25"/>
      <c r="T7" s="25"/>
    </row>
    <row r="8" spans="1:20" ht="13.5" thickBot="1" x14ac:dyDescent="0.25">
      <c r="B8" s="16"/>
      <c r="C8" s="44"/>
      <c r="D8" s="51"/>
      <c r="E8" s="51"/>
      <c r="G8" s="51"/>
      <c r="I8" s="51"/>
      <c r="J8" s="51"/>
      <c r="K8" s="51"/>
      <c r="L8" s="59"/>
      <c r="M8" s="77"/>
      <c r="P8"/>
    </row>
    <row r="9" spans="1:20" x14ac:dyDescent="0.2">
      <c r="A9" s="67"/>
      <c r="B9" s="72"/>
      <c r="C9" s="68"/>
      <c r="D9" s="66"/>
      <c r="E9" s="66"/>
      <c r="F9" s="66"/>
      <c r="G9" s="66"/>
      <c r="H9" s="66"/>
      <c r="I9" s="66"/>
      <c r="J9" s="66"/>
      <c r="K9" s="66"/>
      <c r="L9" s="59"/>
      <c r="M9" s="53"/>
      <c r="N9" s="62"/>
      <c r="O9" s="62"/>
      <c r="P9"/>
    </row>
    <row r="10" spans="1:20" s="25" customFormat="1" x14ac:dyDescent="0.2">
      <c r="A10" s="25" t="s">
        <v>37</v>
      </c>
      <c r="B10" s="25" t="s">
        <v>0</v>
      </c>
      <c r="C10" s="25" t="s">
        <v>1</v>
      </c>
      <c r="D10" s="29" t="s">
        <v>2</v>
      </c>
      <c r="E10" s="29" t="s">
        <v>3</v>
      </c>
      <c r="F10" s="51" t="s">
        <v>4</v>
      </c>
      <c r="G10" s="29" t="s">
        <v>5</v>
      </c>
      <c r="H10" s="51" t="s">
        <v>6</v>
      </c>
      <c r="I10" s="29" t="s">
        <v>7</v>
      </c>
      <c r="J10" s="79" t="s">
        <v>8</v>
      </c>
      <c r="K10" s="79" t="s">
        <v>57</v>
      </c>
      <c r="L10" s="63" t="s">
        <v>9</v>
      </c>
      <c r="M10" s="53"/>
      <c r="N10" s="54"/>
      <c r="O10" s="54"/>
      <c r="P10"/>
      <c r="Q10" s="30"/>
      <c r="R10" s="30"/>
      <c r="S10" s="30"/>
      <c r="T10" s="30"/>
    </row>
    <row r="11" spans="1:20" s="25" customFormat="1" x14ac:dyDescent="0.2">
      <c r="A11" s="25">
        <v>1</v>
      </c>
      <c r="B11" s="80" t="s">
        <v>54</v>
      </c>
      <c r="C11" s="113" t="s">
        <v>102</v>
      </c>
      <c r="D11" s="108">
        <v>6</v>
      </c>
      <c r="E11" s="111">
        <v>6</v>
      </c>
      <c r="F11" s="109">
        <v>10</v>
      </c>
      <c r="G11" s="109">
        <v>6</v>
      </c>
      <c r="H11" s="110"/>
      <c r="I11" s="110"/>
      <c r="J11" s="110"/>
      <c r="K11" s="110"/>
      <c r="L11" s="59">
        <f>SUM(D11:K11)</f>
        <v>28</v>
      </c>
      <c r="M11" s="53"/>
      <c r="N11" s="55"/>
      <c r="O11" s="55"/>
      <c r="P11"/>
      <c r="Q11" s="30"/>
      <c r="R11" s="30"/>
    </row>
    <row r="12" spans="1:20" x14ac:dyDescent="0.2">
      <c r="A12" s="25">
        <v>2</v>
      </c>
      <c r="B12" s="80" t="s">
        <v>52</v>
      </c>
      <c r="C12" s="80" t="s">
        <v>104</v>
      </c>
      <c r="D12" s="111"/>
      <c r="E12" s="111"/>
      <c r="F12" s="109">
        <v>4</v>
      </c>
      <c r="G12" s="109">
        <v>4</v>
      </c>
      <c r="H12" s="109"/>
      <c r="I12" s="109"/>
      <c r="J12" s="109"/>
      <c r="K12" s="109"/>
      <c r="L12" s="59">
        <f>SUM(D12:K12)</f>
        <v>8</v>
      </c>
      <c r="N12" s="60"/>
      <c r="O12" s="60"/>
      <c r="P12"/>
    </row>
    <row r="13" spans="1:20" x14ac:dyDescent="0.2">
      <c r="A13" s="25">
        <v>3</v>
      </c>
      <c r="B13" s="80" t="s">
        <v>151</v>
      </c>
      <c r="C13" s="80" t="s">
        <v>103</v>
      </c>
      <c r="D13" s="111"/>
      <c r="E13" s="111"/>
      <c r="F13" s="109">
        <v>6</v>
      </c>
      <c r="G13" s="109"/>
      <c r="H13" s="109"/>
      <c r="I13" s="109"/>
      <c r="J13" s="109"/>
      <c r="K13" s="109"/>
      <c r="L13" s="59">
        <f>SUM(D13:K13)</f>
        <v>6</v>
      </c>
      <c r="N13" s="60"/>
      <c r="O13" s="60"/>
      <c r="P13"/>
    </row>
    <row r="14" spans="1:20" x14ac:dyDescent="0.2">
      <c r="A14" s="25">
        <v>4</v>
      </c>
      <c r="B14" s="80" t="s">
        <v>112</v>
      </c>
      <c r="C14" s="80" t="s">
        <v>121</v>
      </c>
      <c r="D14" s="25"/>
      <c r="E14" s="111">
        <v>4</v>
      </c>
      <c r="F14" s="109"/>
      <c r="G14" s="109"/>
      <c r="H14" s="109"/>
      <c r="I14" s="111"/>
      <c r="J14" s="111"/>
      <c r="K14" s="111"/>
      <c r="L14" s="59">
        <f>SUM(E14:K14)</f>
        <v>4</v>
      </c>
      <c r="N14" s="60"/>
      <c r="O14" s="60"/>
      <c r="P14" t="s">
        <v>61</v>
      </c>
    </row>
    <row r="15" spans="1:20" s="25" customFormat="1" x14ac:dyDescent="0.2">
      <c r="A15" s="25">
        <v>5</v>
      </c>
      <c r="B15" s="80"/>
      <c r="C15" s="114"/>
      <c r="D15" s="111"/>
      <c r="E15" s="111"/>
      <c r="F15" s="109"/>
      <c r="G15" s="109"/>
      <c r="H15" s="109"/>
      <c r="I15" s="109"/>
      <c r="J15" s="109"/>
      <c r="K15" s="109"/>
      <c r="L15" s="59">
        <f>SUM(D15:K15)</f>
        <v>0</v>
      </c>
      <c r="M15" s="31"/>
      <c r="N15" s="55"/>
      <c r="O15" s="55"/>
      <c r="P15" t="s">
        <v>62</v>
      </c>
      <c r="Q15" s="30"/>
      <c r="R15" s="30"/>
      <c r="S15" s="30"/>
      <c r="T15" s="30"/>
    </row>
    <row r="16" spans="1:20" x14ac:dyDescent="0.2">
      <c r="B16" s="16"/>
      <c r="C16" s="44"/>
      <c r="D16" s="51"/>
      <c r="E16" s="51"/>
      <c r="G16" s="51"/>
      <c r="I16" s="51"/>
      <c r="J16" s="51"/>
      <c r="K16" s="51"/>
      <c r="L16" s="59"/>
      <c r="N16" s="60"/>
      <c r="O16" s="60"/>
      <c r="P16" t="s">
        <v>63</v>
      </c>
      <c r="S16" s="25"/>
      <c r="T16" s="25"/>
    </row>
    <row r="17" spans="1:20" ht="13.5" thickBot="1" x14ac:dyDescent="0.25">
      <c r="A17" s="67"/>
      <c r="B17" s="72"/>
      <c r="C17" s="68"/>
      <c r="D17" s="66"/>
      <c r="E17" s="66"/>
      <c r="F17" s="66"/>
      <c r="G17" s="66"/>
      <c r="H17" s="66"/>
      <c r="I17" s="66"/>
      <c r="J17" s="66"/>
      <c r="K17" s="66"/>
      <c r="L17" s="59"/>
      <c r="N17" s="60"/>
      <c r="O17" s="60"/>
      <c r="P17" t="s">
        <v>64</v>
      </c>
      <c r="S17" s="25"/>
      <c r="T17" s="25"/>
    </row>
    <row r="18" spans="1:20" x14ac:dyDescent="0.2">
      <c r="A18" s="25" t="s">
        <v>38</v>
      </c>
      <c r="B18" s="25" t="s">
        <v>0</v>
      </c>
      <c r="C18" s="25" t="s">
        <v>1</v>
      </c>
      <c r="D18" s="29" t="s">
        <v>2</v>
      </c>
      <c r="E18" s="29" t="s">
        <v>3</v>
      </c>
      <c r="F18" s="51" t="s">
        <v>4</v>
      </c>
      <c r="G18" s="29" t="s">
        <v>5</v>
      </c>
      <c r="H18" s="51" t="s">
        <v>6</v>
      </c>
      <c r="I18" s="29" t="s">
        <v>7</v>
      </c>
      <c r="J18" s="81" t="s">
        <v>8</v>
      </c>
      <c r="K18" s="79" t="s">
        <v>57</v>
      </c>
      <c r="L18" s="63" t="s">
        <v>9</v>
      </c>
      <c r="N18" s="62"/>
      <c r="O18" s="62"/>
      <c r="P18" t="s">
        <v>65</v>
      </c>
      <c r="S18" s="25"/>
      <c r="T18" s="25"/>
    </row>
    <row r="19" spans="1:20" x14ac:dyDescent="0.2">
      <c r="A19" s="25">
        <v>1</v>
      </c>
      <c r="B19" s="80" t="s">
        <v>51</v>
      </c>
      <c r="C19" s="80" t="s">
        <v>103</v>
      </c>
      <c r="D19" s="111">
        <v>10</v>
      </c>
      <c r="E19" s="111"/>
      <c r="F19" s="109">
        <v>10</v>
      </c>
      <c r="G19" s="109"/>
      <c r="H19" s="110"/>
      <c r="I19" s="110"/>
      <c r="J19" s="110"/>
      <c r="K19" s="110"/>
      <c r="L19" s="59">
        <f>SUM(D19:K19)</f>
        <v>20</v>
      </c>
      <c r="N19" s="62"/>
      <c r="O19" s="62"/>
      <c r="P19"/>
      <c r="S19" s="25"/>
      <c r="T19" s="25"/>
    </row>
    <row r="20" spans="1:20" s="25" customFormat="1" x14ac:dyDescent="0.2">
      <c r="A20" s="25">
        <v>2</v>
      </c>
      <c r="B20" s="80" t="s">
        <v>52</v>
      </c>
      <c r="C20" s="80" t="s">
        <v>104</v>
      </c>
      <c r="D20" s="111">
        <v>6</v>
      </c>
      <c r="E20" s="110">
        <v>10</v>
      </c>
      <c r="F20" s="110"/>
      <c r="G20" s="110"/>
      <c r="H20" s="110"/>
      <c r="I20" s="110"/>
      <c r="J20" s="110"/>
      <c r="K20" s="110"/>
      <c r="L20" s="59">
        <f>SUM(D20:K20)</f>
        <v>16</v>
      </c>
      <c r="M20" s="31"/>
      <c r="N20" s="55"/>
      <c r="O20" s="55"/>
      <c r="P20"/>
      <c r="Q20" s="30"/>
      <c r="R20" s="30"/>
    </row>
    <row r="21" spans="1:20" s="25" customFormat="1" x14ac:dyDescent="0.2">
      <c r="A21" s="25">
        <v>3</v>
      </c>
      <c r="B21" s="80" t="s">
        <v>36</v>
      </c>
      <c r="C21" s="80" t="s">
        <v>106</v>
      </c>
      <c r="D21" s="111">
        <v>3</v>
      </c>
      <c r="E21" s="110">
        <v>4</v>
      </c>
      <c r="F21" s="110">
        <v>6</v>
      </c>
      <c r="G21" s="110"/>
      <c r="H21" s="110"/>
      <c r="I21" s="110"/>
      <c r="J21" s="110"/>
      <c r="K21" s="110"/>
      <c r="L21" s="59">
        <f>SUM(D21:K21)</f>
        <v>13</v>
      </c>
      <c r="M21" s="31"/>
      <c r="N21" s="55"/>
      <c r="O21" s="55"/>
      <c r="P21"/>
      <c r="Q21" s="30"/>
      <c r="R21" s="30"/>
    </row>
    <row r="22" spans="1:20" s="25" customFormat="1" x14ac:dyDescent="0.2">
      <c r="A22" s="25">
        <v>4</v>
      </c>
      <c r="B22" s="80" t="s">
        <v>197</v>
      </c>
      <c r="C22" s="80" t="s">
        <v>198</v>
      </c>
      <c r="D22" s="110"/>
      <c r="E22" s="110"/>
      <c r="F22" s="110"/>
      <c r="G22" s="110">
        <v>6</v>
      </c>
      <c r="H22" s="110"/>
      <c r="I22" s="110"/>
      <c r="J22" s="110"/>
      <c r="K22" s="110"/>
      <c r="L22" s="59">
        <f>SUM(D22:K22)</f>
        <v>6</v>
      </c>
      <c r="M22" s="31"/>
      <c r="N22" s="55"/>
      <c r="O22" s="55"/>
      <c r="P22"/>
      <c r="Q22" s="30"/>
      <c r="R22" s="30"/>
      <c r="S22" s="30"/>
      <c r="T22" s="30"/>
    </row>
    <row r="23" spans="1:20" s="25" customFormat="1" x14ac:dyDescent="0.2">
      <c r="A23" s="25">
        <v>5</v>
      </c>
      <c r="B23" s="80" t="s">
        <v>111</v>
      </c>
      <c r="C23" s="80" t="s">
        <v>119</v>
      </c>
      <c r="D23" s="110"/>
      <c r="E23" s="110">
        <v>6</v>
      </c>
      <c r="F23" s="110"/>
      <c r="G23" s="110"/>
      <c r="H23" s="110"/>
      <c r="I23" s="110"/>
      <c r="J23" s="110"/>
      <c r="K23" s="110"/>
      <c r="L23" s="59">
        <f>SUM(D23:K23)</f>
        <v>6</v>
      </c>
      <c r="M23" s="31"/>
      <c r="N23" s="55"/>
      <c r="O23" s="55"/>
      <c r="P23"/>
      <c r="Q23" s="30"/>
      <c r="R23" s="30"/>
    </row>
    <row r="24" spans="1:20" s="25" customFormat="1" x14ac:dyDescent="0.2">
      <c r="A24" s="25">
        <v>6</v>
      </c>
      <c r="B24" s="80" t="s">
        <v>99</v>
      </c>
      <c r="C24" s="80" t="s">
        <v>105</v>
      </c>
      <c r="D24" s="111">
        <v>2</v>
      </c>
      <c r="E24" s="115"/>
      <c r="F24" s="110"/>
      <c r="G24" s="115">
        <v>4</v>
      </c>
      <c r="H24" s="110"/>
      <c r="I24" s="115"/>
      <c r="J24" s="115"/>
      <c r="K24" s="115"/>
      <c r="L24" s="59">
        <f>SUM(D24:K24)</f>
        <v>6</v>
      </c>
      <c r="M24" s="31"/>
      <c r="N24" s="55"/>
      <c r="P24"/>
      <c r="Q24" s="30"/>
      <c r="R24" s="30"/>
    </row>
    <row r="25" spans="1:20" s="25" customFormat="1" x14ac:dyDescent="0.2">
      <c r="A25" s="25">
        <v>7</v>
      </c>
      <c r="B25" s="80" t="s">
        <v>155</v>
      </c>
      <c r="C25" s="80" t="s">
        <v>121</v>
      </c>
      <c r="D25" s="110"/>
      <c r="E25" s="110"/>
      <c r="F25" s="110">
        <v>4</v>
      </c>
      <c r="G25" s="110"/>
      <c r="H25" s="110"/>
      <c r="I25" s="110"/>
      <c r="J25" s="110"/>
      <c r="K25" s="110"/>
      <c r="L25" s="59">
        <f>SUM(D25:K25)</f>
        <v>4</v>
      </c>
      <c r="M25" s="31"/>
      <c r="N25" s="55"/>
      <c r="O25" s="55"/>
      <c r="P25"/>
      <c r="Q25" s="30"/>
      <c r="R25" s="30"/>
    </row>
    <row r="26" spans="1:20" ht="12" customHeight="1" x14ac:dyDescent="0.2">
      <c r="A26" s="25">
        <v>8</v>
      </c>
      <c r="B26" s="80" t="s">
        <v>98</v>
      </c>
      <c r="C26" s="80" t="s">
        <v>105</v>
      </c>
      <c r="D26" s="111">
        <v>4</v>
      </c>
      <c r="E26" s="110"/>
      <c r="F26" s="110"/>
      <c r="G26" s="110"/>
      <c r="H26" s="110"/>
      <c r="I26" s="110"/>
      <c r="J26" s="110"/>
      <c r="K26" s="110"/>
      <c r="L26" s="59">
        <f>SUM(D26:K26)</f>
        <v>4</v>
      </c>
      <c r="P26"/>
      <c r="S26" s="25"/>
      <c r="T26" s="25"/>
    </row>
    <row r="27" spans="1:20" s="25" customFormat="1" x14ac:dyDescent="0.2">
      <c r="B27" s="80"/>
      <c r="C27" s="15"/>
      <c r="D27" s="51"/>
      <c r="E27" s="51"/>
      <c r="F27" s="51"/>
      <c r="G27" s="51"/>
      <c r="H27" s="51"/>
      <c r="I27" s="51"/>
      <c r="J27" s="51"/>
      <c r="K27" s="51"/>
      <c r="L27" s="59"/>
      <c r="M27" s="31"/>
      <c r="N27" s="55"/>
      <c r="O27" s="55"/>
      <c r="P27"/>
      <c r="Q27" s="30"/>
      <c r="R27" s="30"/>
      <c r="S27" s="30"/>
      <c r="T27" s="30"/>
    </row>
    <row r="28" spans="1:20" s="25" customFormat="1" ht="13.5" thickBot="1" x14ac:dyDescent="0.25">
      <c r="A28" s="67"/>
      <c r="B28" s="69"/>
      <c r="C28" s="69"/>
      <c r="D28" s="66"/>
      <c r="E28" s="66"/>
      <c r="F28" s="66"/>
      <c r="G28" s="66"/>
      <c r="H28" s="66"/>
      <c r="I28" s="66"/>
      <c r="J28" s="66"/>
      <c r="K28" s="66"/>
      <c r="L28" s="59"/>
      <c r="M28" s="31"/>
      <c r="N28" s="55"/>
      <c r="O28" s="55"/>
      <c r="P28"/>
      <c r="Q28" s="30"/>
      <c r="R28" s="30"/>
    </row>
    <row r="29" spans="1:20" s="25" customFormat="1" x14ac:dyDescent="0.2">
      <c r="A29" s="25" t="s">
        <v>39</v>
      </c>
      <c r="B29" s="25" t="s">
        <v>0</v>
      </c>
      <c r="C29" s="25" t="s">
        <v>1</v>
      </c>
      <c r="D29" s="29" t="s">
        <v>2</v>
      </c>
      <c r="E29" s="29" t="s">
        <v>3</v>
      </c>
      <c r="F29" s="51" t="s">
        <v>4</v>
      </c>
      <c r="G29" s="29" t="s">
        <v>5</v>
      </c>
      <c r="H29" s="51" t="s">
        <v>6</v>
      </c>
      <c r="I29" s="29" t="s">
        <v>7</v>
      </c>
      <c r="J29" s="81" t="s">
        <v>8</v>
      </c>
      <c r="K29" s="79" t="s">
        <v>57</v>
      </c>
      <c r="L29" s="63" t="s">
        <v>9</v>
      </c>
      <c r="M29" s="31"/>
      <c r="N29" s="55"/>
      <c r="O29" s="55"/>
      <c r="P29"/>
      <c r="Q29" s="30"/>
      <c r="R29" s="30"/>
    </row>
    <row r="30" spans="1:20" s="25" customFormat="1" x14ac:dyDescent="0.2">
      <c r="A30" s="25">
        <v>1</v>
      </c>
      <c r="B30" s="80" t="s">
        <v>50</v>
      </c>
      <c r="C30" s="80" t="s">
        <v>107</v>
      </c>
      <c r="D30" s="112">
        <v>10</v>
      </c>
      <c r="E30" s="111">
        <v>6</v>
      </c>
      <c r="F30" s="109">
        <v>4</v>
      </c>
      <c r="G30" s="109">
        <v>10</v>
      </c>
      <c r="H30" s="109"/>
      <c r="I30" s="109"/>
      <c r="J30" s="109"/>
      <c r="K30" s="109"/>
      <c r="L30" s="59">
        <f>SUM(D30:K30)</f>
        <v>30</v>
      </c>
      <c r="M30" s="31"/>
      <c r="N30" s="55"/>
      <c r="O30" s="55"/>
      <c r="P30" t="s">
        <v>66</v>
      </c>
      <c r="Q30" s="30"/>
      <c r="R30" s="30"/>
    </row>
    <row r="31" spans="1:20" x14ac:dyDescent="0.2">
      <c r="A31" s="25">
        <v>2</v>
      </c>
      <c r="B31" s="80" t="s">
        <v>55</v>
      </c>
      <c r="C31" s="80" t="s">
        <v>108</v>
      </c>
      <c r="D31" s="112">
        <v>4</v>
      </c>
      <c r="E31" s="109"/>
      <c r="F31" s="112">
        <v>10</v>
      </c>
      <c r="G31" s="109">
        <v>4</v>
      </c>
      <c r="H31" s="109"/>
      <c r="I31" s="109"/>
      <c r="J31" s="109"/>
      <c r="K31" s="109"/>
      <c r="L31" s="59">
        <f>SUM(D31:K31)</f>
        <v>18</v>
      </c>
      <c r="N31" s="62"/>
      <c r="O31" s="62"/>
      <c r="P31" t="s">
        <v>67</v>
      </c>
    </row>
    <row r="32" spans="1:20" s="25" customFormat="1" x14ac:dyDescent="0.2">
      <c r="A32" s="25">
        <v>3</v>
      </c>
      <c r="B32" s="80" t="s">
        <v>115</v>
      </c>
      <c r="C32" s="80" t="s">
        <v>124</v>
      </c>
      <c r="D32" s="116"/>
      <c r="E32" s="116">
        <v>4</v>
      </c>
      <c r="F32" s="112">
        <v>3</v>
      </c>
      <c r="G32" s="109">
        <v>6</v>
      </c>
      <c r="H32" s="109"/>
      <c r="I32" s="109"/>
      <c r="J32" s="109"/>
      <c r="K32" s="109"/>
      <c r="L32" s="59">
        <f>SUM(D32:K32)</f>
        <v>13</v>
      </c>
      <c r="M32" s="31"/>
      <c r="N32" s="55"/>
      <c r="P32" s="7" t="s">
        <v>68</v>
      </c>
      <c r="Q32" s="30"/>
      <c r="R32" s="30"/>
      <c r="S32" s="30"/>
      <c r="T32" s="30"/>
    </row>
    <row r="33" spans="1:20" s="25" customFormat="1" x14ac:dyDescent="0.2">
      <c r="A33" s="25">
        <v>4</v>
      </c>
      <c r="B33" s="80" t="s">
        <v>113</v>
      </c>
      <c r="C33" s="80" t="s">
        <v>122</v>
      </c>
      <c r="D33" s="115"/>
      <c r="E33" s="110">
        <v>10</v>
      </c>
      <c r="F33" s="112"/>
      <c r="G33" s="109"/>
      <c r="H33" s="109"/>
      <c r="I33" s="109"/>
      <c r="J33" s="109"/>
      <c r="K33" s="109"/>
      <c r="L33" s="59">
        <f>SUM(E33:K33)</f>
        <v>10</v>
      </c>
      <c r="M33" s="31"/>
      <c r="N33" s="55"/>
      <c r="P33" s="7"/>
      <c r="Q33" s="30"/>
      <c r="R33" s="30"/>
      <c r="S33" s="30"/>
      <c r="T33" s="30"/>
    </row>
    <row r="34" spans="1:20" s="25" customFormat="1" x14ac:dyDescent="0.2">
      <c r="A34" s="25">
        <v>5</v>
      </c>
      <c r="B34" s="80" t="s">
        <v>161</v>
      </c>
      <c r="C34" s="80" t="s">
        <v>103</v>
      </c>
      <c r="D34" s="112"/>
      <c r="E34" s="112"/>
      <c r="F34" s="112">
        <v>6</v>
      </c>
      <c r="G34" s="109"/>
      <c r="H34" s="109"/>
      <c r="I34" s="109"/>
      <c r="J34" s="109"/>
      <c r="K34" s="109"/>
      <c r="L34" s="59">
        <f>SUM(D34:K34)</f>
        <v>6</v>
      </c>
      <c r="M34" s="31"/>
      <c r="N34" s="55"/>
      <c r="P34"/>
      <c r="Q34" s="30"/>
      <c r="R34" s="30"/>
    </row>
    <row r="35" spans="1:20" x14ac:dyDescent="0.2">
      <c r="A35" s="25">
        <v>6</v>
      </c>
      <c r="B35" s="80" t="s">
        <v>100</v>
      </c>
      <c r="C35" s="80" t="s">
        <v>103</v>
      </c>
      <c r="D35" s="112">
        <v>6</v>
      </c>
      <c r="E35" s="112"/>
      <c r="F35" s="112"/>
      <c r="G35" s="109"/>
      <c r="H35" s="109"/>
      <c r="I35" s="109"/>
      <c r="J35" s="109"/>
      <c r="K35" s="109"/>
      <c r="L35" s="59">
        <f>SUM(D35:K35)</f>
        <v>6</v>
      </c>
      <c r="N35" s="62"/>
      <c r="O35" s="62"/>
      <c r="P35"/>
    </row>
    <row r="36" spans="1:20" x14ac:dyDescent="0.2">
      <c r="A36" s="25">
        <v>7</v>
      </c>
      <c r="B36" s="80" t="s">
        <v>199</v>
      </c>
      <c r="C36" s="80" t="s">
        <v>189</v>
      </c>
      <c r="D36" s="112"/>
      <c r="E36" s="111"/>
      <c r="F36" s="109"/>
      <c r="G36" s="109">
        <v>3</v>
      </c>
      <c r="H36" s="109"/>
      <c r="I36" s="109"/>
      <c r="J36" s="109"/>
      <c r="K36" s="109"/>
      <c r="L36" s="59">
        <f>SUM(D36:K36)</f>
        <v>3</v>
      </c>
      <c r="N36" s="62"/>
      <c r="O36" s="62"/>
      <c r="P36"/>
    </row>
    <row r="37" spans="1:20" x14ac:dyDescent="0.2">
      <c r="A37" s="25">
        <v>8</v>
      </c>
      <c r="B37" s="80" t="s">
        <v>200</v>
      </c>
      <c r="C37" s="80" t="s">
        <v>191</v>
      </c>
      <c r="D37" s="116"/>
      <c r="E37" s="116"/>
      <c r="F37" s="112"/>
      <c r="G37" s="110">
        <v>2</v>
      </c>
      <c r="H37" s="110"/>
      <c r="I37" s="110"/>
      <c r="J37" s="110"/>
      <c r="K37" s="110"/>
      <c r="L37" s="59">
        <f>SUM(D37:K37)</f>
        <v>2</v>
      </c>
      <c r="N37" s="62"/>
      <c r="O37" s="62"/>
      <c r="P37"/>
    </row>
    <row r="38" spans="1:20" s="25" customFormat="1" x14ac:dyDescent="0.2">
      <c r="B38" s="16"/>
      <c r="C38" s="44"/>
      <c r="D38" s="51"/>
      <c r="E38" s="51"/>
      <c r="F38" s="51"/>
      <c r="G38" s="51"/>
      <c r="H38" s="51"/>
      <c r="I38" s="51"/>
      <c r="J38" s="51"/>
      <c r="K38" s="51"/>
      <c r="L38" s="59"/>
      <c r="M38" s="31"/>
      <c r="N38" s="55"/>
      <c r="O38" s="55"/>
      <c r="P38"/>
      <c r="Q38" s="30"/>
      <c r="R38" s="30"/>
      <c r="S38" s="30"/>
      <c r="T38" s="30"/>
    </row>
    <row r="39" spans="1:20" ht="13.5" thickBot="1" x14ac:dyDescent="0.25">
      <c r="A39" s="67"/>
      <c r="B39" s="69"/>
      <c r="C39" s="69"/>
      <c r="D39" s="66"/>
      <c r="E39" s="66"/>
      <c r="F39" s="66"/>
      <c r="G39" s="66"/>
      <c r="H39" s="66"/>
      <c r="I39" s="66"/>
      <c r="J39" s="66"/>
      <c r="K39" s="66"/>
      <c r="L39" s="59"/>
      <c r="N39" s="60"/>
      <c r="O39" s="60"/>
      <c r="P39"/>
    </row>
    <row r="40" spans="1:20" x14ac:dyDescent="0.2">
      <c r="A40" s="25" t="s">
        <v>40</v>
      </c>
      <c r="B40" s="25" t="s">
        <v>0</v>
      </c>
      <c r="C40" s="25" t="s">
        <v>1</v>
      </c>
      <c r="D40" s="29" t="s">
        <v>2</v>
      </c>
      <c r="E40" s="29" t="s">
        <v>3</v>
      </c>
      <c r="F40" s="51" t="s">
        <v>4</v>
      </c>
      <c r="G40" s="29" t="s">
        <v>5</v>
      </c>
      <c r="H40" s="51" t="s">
        <v>6</v>
      </c>
      <c r="I40" s="29" t="s">
        <v>7</v>
      </c>
      <c r="J40" s="81" t="s">
        <v>8</v>
      </c>
      <c r="K40" s="79" t="s">
        <v>57</v>
      </c>
      <c r="L40" s="63" t="s">
        <v>9</v>
      </c>
      <c r="N40" s="60"/>
      <c r="O40" s="60"/>
      <c r="P40"/>
    </row>
    <row r="41" spans="1:20" x14ac:dyDescent="0.2">
      <c r="A41" s="25">
        <v>1</v>
      </c>
      <c r="B41" s="86" t="s">
        <v>53</v>
      </c>
      <c r="C41" s="86" t="s">
        <v>109</v>
      </c>
      <c r="D41" s="112">
        <v>6</v>
      </c>
      <c r="E41" s="116">
        <v>6</v>
      </c>
      <c r="F41" s="112">
        <v>6</v>
      </c>
      <c r="G41" s="110">
        <v>6</v>
      </c>
      <c r="H41" s="110"/>
      <c r="I41" s="110"/>
      <c r="J41" s="110"/>
      <c r="K41" s="110"/>
      <c r="L41" s="59">
        <f>SUM(D41:K41)</f>
        <v>24</v>
      </c>
      <c r="N41" s="60"/>
      <c r="O41" s="60"/>
      <c r="P41"/>
    </row>
    <row r="42" spans="1:20" x14ac:dyDescent="0.2">
      <c r="A42" s="25">
        <v>2</v>
      </c>
      <c r="B42" s="80" t="s">
        <v>114</v>
      </c>
      <c r="C42" s="80" t="s">
        <v>123</v>
      </c>
      <c r="D42" s="112"/>
      <c r="E42" s="116">
        <v>10</v>
      </c>
      <c r="F42" s="112">
        <v>10</v>
      </c>
      <c r="G42" s="110"/>
      <c r="H42" s="110"/>
      <c r="I42" s="110"/>
      <c r="J42" s="110"/>
      <c r="K42" s="110"/>
      <c r="L42" s="59">
        <f>SUM(D42:K42)</f>
        <v>20</v>
      </c>
      <c r="N42" s="60"/>
      <c r="O42" s="60"/>
      <c r="P42"/>
    </row>
    <row r="43" spans="1:20" x14ac:dyDescent="0.2">
      <c r="A43" s="25">
        <v>3</v>
      </c>
      <c r="B43" s="80" t="s">
        <v>117</v>
      </c>
      <c r="C43" s="80" t="s">
        <v>103</v>
      </c>
      <c r="D43" s="112"/>
      <c r="E43" s="116">
        <v>3</v>
      </c>
      <c r="F43" s="112">
        <v>2</v>
      </c>
      <c r="G43" s="110">
        <v>4</v>
      </c>
      <c r="H43" s="110"/>
      <c r="I43" s="110"/>
      <c r="J43" s="110"/>
      <c r="K43" s="110"/>
      <c r="L43" s="59">
        <f>SUM(D43:K43)</f>
        <v>9</v>
      </c>
      <c r="N43" s="60"/>
      <c r="O43" s="60"/>
      <c r="P43"/>
    </row>
    <row r="44" spans="1:20" ht="12" customHeight="1" x14ac:dyDescent="0.2">
      <c r="A44" s="25">
        <v>4</v>
      </c>
      <c r="B44" s="80" t="s">
        <v>168</v>
      </c>
      <c r="C44" s="80" t="s">
        <v>169</v>
      </c>
      <c r="D44" s="110"/>
      <c r="E44" s="110"/>
      <c r="F44" s="110">
        <v>4</v>
      </c>
      <c r="G44" s="110"/>
      <c r="H44" s="110"/>
      <c r="I44" s="110"/>
      <c r="J44" s="110"/>
      <c r="K44" s="110"/>
      <c r="L44" s="59">
        <f>SUM(D44:K44)</f>
        <v>4</v>
      </c>
      <c r="N44" s="60"/>
      <c r="O44" s="60"/>
      <c r="P44" t="s">
        <v>69</v>
      </c>
    </row>
    <row r="45" spans="1:20" x14ac:dyDescent="0.2">
      <c r="A45" s="25">
        <v>5</v>
      </c>
      <c r="B45" s="80" t="s">
        <v>116</v>
      </c>
      <c r="C45" s="80" t="s">
        <v>125</v>
      </c>
      <c r="D45" s="112"/>
      <c r="E45" s="116">
        <v>4</v>
      </c>
      <c r="F45" s="112"/>
      <c r="G45" s="110"/>
      <c r="H45" s="110"/>
      <c r="I45" s="110"/>
      <c r="J45" s="110"/>
      <c r="K45" s="110"/>
      <c r="L45" s="59">
        <f>SUM(D45:K45)</f>
        <v>4</v>
      </c>
      <c r="N45" s="60"/>
      <c r="O45" s="60"/>
      <c r="P45" t="s">
        <v>70</v>
      </c>
      <c r="Q45" s="28"/>
      <c r="R45" s="28"/>
      <c r="S45" s="28"/>
      <c r="T45" s="28"/>
    </row>
    <row r="46" spans="1:20" x14ac:dyDescent="0.2">
      <c r="A46" s="25">
        <v>6</v>
      </c>
      <c r="B46" s="86" t="s">
        <v>101</v>
      </c>
      <c r="C46" s="86" t="s">
        <v>110</v>
      </c>
      <c r="D46" s="112">
        <v>4</v>
      </c>
      <c r="E46" s="115"/>
      <c r="F46" s="112"/>
      <c r="G46" s="110"/>
      <c r="H46" s="110"/>
      <c r="I46" s="110"/>
      <c r="J46" s="110"/>
      <c r="K46" s="110"/>
      <c r="L46" s="59">
        <f>SUM(D46:K46)</f>
        <v>4</v>
      </c>
      <c r="N46" s="60"/>
      <c r="O46" s="60"/>
      <c r="P46" t="s">
        <v>71</v>
      </c>
      <c r="Q46" s="28"/>
      <c r="R46" s="28"/>
      <c r="S46" s="28"/>
      <c r="T46" s="28"/>
    </row>
    <row r="47" spans="1:20" x14ac:dyDescent="0.2">
      <c r="A47" s="25">
        <v>7</v>
      </c>
      <c r="B47" s="80" t="s">
        <v>171</v>
      </c>
      <c r="C47" s="80" t="s">
        <v>124</v>
      </c>
      <c r="D47" s="110"/>
      <c r="E47" s="110"/>
      <c r="F47" s="110">
        <v>3</v>
      </c>
      <c r="G47" s="110"/>
      <c r="H47" s="110"/>
      <c r="I47" s="110"/>
      <c r="J47" s="110"/>
      <c r="K47" s="110"/>
      <c r="L47" s="59">
        <f>SUM(D47:K47)</f>
        <v>3</v>
      </c>
      <c r="N47" s="60"/>
      <c r="O47" s="60"/>
      <c r="P47" t="s">
        <v>72</v>
      </c>
    </row>
    <row r="48" spans="1:20" ht="15" x14ac:dyDescent="0.2">
      <c r="A48" s="25">
        <v>8</v>
      </c>
      <c r="B48" s="80"/>
      <c r="C48" s="80"/>
      <c r="D48" s="110"/>
      <c r="E48" s="110"/>
      <c r="F48" s="110"/>
      <c r="G48" s="110"/>
      <c r="H48" s="110"/>
      <c r="I48" s="110"/>
      <c r="J48" s="110"/>
      <c r="K48" s="110"/>
      <c r="L48" s="59">
        <f t="shared" ref="L48" si="0">SUM(D48:K48)</f>
        <v>0</v>
      </c>
      <c r="N48" s="60"/>
      <c r="O48" s="60"/>
      <c r="P48" t="s">
        <v>73</v>
      </c>
      <c r="Q48" s="37"/>
      <c r="R48" s="37"/>
      <c r="S48" s="37"/>
      <c r="T48" s="37"/>
    </row>
    <row r="49" spans="1:256" ht="15" x14ac:dyDescent="0.3">
      <c r="B49" s="23"/>
      <c r="C49" s="27"/>
      <c r="D49" s="26"/>
      <c r="E49" s="83"/>
      <c r="F49" s="42"/>
      <c r="G49" s="43"/>
      <c r="H49" s="43"/>
      <c r="I49" s="43"/>
      <c r="J49" s="43"/>
      <c r="K49" s="43"/>
      <c r="L49" s="59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spans="1:256" x14ac:dyDescent="0.2">
      <c r="A50" s="67"/>
      <c r="B50" s="72"/>
      <c r="C50" s="68"/>
      <c r="D50" s="66"/>
      <c r="E50" s="66"/>
      <c r="F50" s="66"/>
      <c r="G50" s="66"/>
      <c r="H50" s="66"/>
      <c r="I50" s="66"/>
      <c r="J50" s="66"/>
      <c r="K50" s="66"/>
      <c r="L50" s="59"/>
      <c r="M50" s="28"/>
      <c r="N50" s="28"/>
      <c r="O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256" x14ac:dyDescent="0.2">
      <c r="A51" s="25" t="s">
        <v>145</v>
      </c>
      <c r="B51" s="25" t="s">
        <v>0</v>
      </c>
      <c r="C51" s="25" t="s">
        <v>1</v>
      </c>
      <c r="D51" s="29" t="s">
        <v>2</v>
      </c>
      <c r="E51" s="29" t="s">
        <v>3</v>
      </c>
      <c r="F51" s="51" t="s">
        <v>4</v>
      </c>
      <c r="G51" s="29" t="s">
        <v>5</v>
      </c>
      <c r="H51" s="51" t="s">
        <v>6</v>
      </c>
      <c r="I51" s="29" t="s">
        <v>7</v>
      </c>
      <c r="J51" s="79" t="s">
        <v>8</v>
      </c>
      <c r="K51" s="79" t="s">
        <v>57</v>
      </c>
      <c r="L51" s="63" t="s">
        <v>9</v>
      </c>
      <c r="M51" s="28"/>
      <c r="N51" s="60"/>
      <c r="O51" s="60"/>
    </row>
    <row r="52" spans="1:256" ht="15" x14ac:dyDescent="0.2">
      <c r="A52" s="25">
        <v>1</v>
      </c>
      <c r="B52" s="80" t="s">
        <v>146</v>
      </c>
      <c r="C52" s="80" t="s">
        <v>147</v>
      </c>
      <c r="D52" s="108"/>
      <c r="E52" s="111"/>
      <c r="F52" s="109">
        <v>6</v>
      </c>
      <c r="G52" s="109"/>
      <c r="H52" s="110"/>
      <c r="I52" s="110"/>
      <c r="J52" s="110"/>
      <c r="K52" s="110"/>
      <c r="L52" s="59">
        <f t="shared" ref="L52" si="1">SUM(D52:K52)</f>
        <v>6</v>
      </c>
      <c r="N52" s="37"/>
      <c r="O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15" x14ac:dyDescent="0.2">
      <c r="A53" s="25">
        <v>2</v>
      </c>
      <c r="B53" s="80"/>
      <c r="C53" s="80"/>
      <c r="D53" s="25"/>
      <c r="E53" s="111"/>
      <c r="F53" s="109"/>
      <c r="G53" s="109"/>
      <c r="H53" s="109"/>
      <c r="I53" s="111"/>
      <c r="J53" s="111"/>
      <c r="K53" s="111"/>
      <c r="L53" s="59">
        <f>SUM(E53:K53)</f>
        <v>0</v>
      </c>
      <c r="M53" s="37"/>
      <c r="N53" s="62"/>
      <c r="O53" s="62"/>
    </row>
    <row r="54" spans="1:256" x14ac:dyDescent="0.2">
      <c r="A54" s="25">
        <v>3</v>
      </c>
      <c r="B54" s="80"/>
      <c r="C54" s="80"/>
      <c r="D54" s="111"/>
      <c r="E54" s="111"/>
      <c r="F54" s="109"/>
      <c r="G54" s="109"/>
      <c r="H54" s="109"/>
      <c r="I54" s="109"/>
      <c r="J54" s="109"/>
      <c r="K54" s="109"/>
      <c r="L54" s="59">
        <f>SUM(D54:K54)</f>
        <v>0</v>
      </c>
      <c r="N54" s="60"/>
      <c r="O54" s="60"/>
    </row>
    <row r="55" spans="1:256" x14ac:dyDescent="0.2">
      <c r="B55" s="16"/>
      <c r="C55" s="44"/>
      <c r="D55" s="51"/>
      <c r="E55" s="51"/>
      <c r="G55" s="51"/>
      <c r="I55" s="51"/>
      <c r="J55" s="51"/>
      <c r="K55" s="51"/>
      <c r="L55" s="59"/>
      <c r="N55" s="60"/>
      <c r="O55" s="60"/>
    </row>
    <row r="56" spans="1:256" ht="13.5" thickBot="1" x14ac:dyDescent="0.25">
      <c r="A56" s="70"/>
      <c r="B56" s="71"/>
      <c r="C56" s="71"/>
      <c r="D56" s="84"/>
      <c r="E56" s="84"/>
      <c r="F56" s="84"/>
      <c r="G56" s="84"/>
      <c r="H56" s="84"/>
      <c r="I56" s="84"/>
      <c r="J56" s="84"/>
      <c r="K56" s="84"/>
      <c r="L56" s="64"/>
      <c r="N56" s="60"/>
      <c r="O56" s="60"/>
    </row>
    <row r="57" spans="1:256" x14ac:dyDescent="0.2">
      <c r="A57" s="45" t="s">
        <v>32</v>
      </c>
      <c r="B57" s="65"/>
      <c r="C57" s="65"/>
      <c r="D57" s="48" t="s">
        <v>2</v>
      </c>
      <c r="E57" s="48" t="s">
        <v>3</v>
      </c>
      <c r="F57" s="49" t="s">
        <v>4</v>
      </c>
      <c r="G57" s="48" t="s">
        <v>5</v>
      </c>
      <c r="H57" s="49" t="s">
        <v>6</v>
      </c>
      <c r="I57" s="48" t="s">
        <v>7</v>
      </c>
      <c r="J57" s="48" t="s">
        <v>8</v>
      </c>
      <c r="K57" s="48" t="s">
        <v>57</v>
      </c>
      <c r="L57" s="64"/>
      <c r="M57" s="60"/>
      <c r="N57" s="60"/>
      <c r="O57" s="60"/>
    </row>
    <row r="58" spans="1:256" x14ac:dyDescent="0.2">
      <c r="A58" s="56" t="s">
        <v>33</v>
      </c>
      <c r="B58" s="41"/>
      <c r="C58" s="57" t="s">
        <v>31</v>
      </c>
      <c r="D58" s="85" t="str">
        <f>'Phillip Island Rd1'!B2</f>
        <v>Aaron Barnes</v>
      </c>
      <c r="E58" s="85" t="str">
        <f>'Calder Rd2'!B2</f>
        <v>Aaron Barnes</v>
      </c>
      <c r="F58" s="85" t="str">
        <f>'Sandown Rd3'!B33</f>
        <v>Chris Thomson</v>
      </c>
      <c r="G58" s="100"/>
      <c r="H58" s="85"/>
      <c r="I58" s="85"/>
      <c r="J58" s="85"/>
      <c r="K58" s="85"/>
      <c r="L58" s="64"/>
      <c r="P58" s="38"/>
      <c r="Q58" s="38"/>
      <c r="R58" s="38"/>
      <c r="S58" s="38"/>
      <c r="T58" s="38"/>
    </row>
    <row r="59" spans="1:256" x14ac:dyDescent="0.2">
      <c r="A59" s="56" t="s">
        <v>34</v>
      </c>
      <c r="B59" s="41"/>
      <c r="C59" s="57" t="s">
        <v>30</v>
      </c>
      <c r="D59" s="85" t="s">
        <v>97</v>
      </c>
      <c r="E59" s="85" t="s">
        <v>97</v>
      </c>
      <c r="F59" s="85" t="s">
        <v>174</v>
      </c>
      <c r="G59" s="101"/>
      <c r="H59" s="101"/>
      <c r="I59" s="101"/>
      <c r="J59" s="101"/>
      <c r="K59" s="101"/>
      <c r="L59" s="64"/>
    </row>
    <row r="60" spans="1:256" ht="13.5" thickBot="1" x14ac:dyDescent="0.25">
      <c r="A60" s="52"/>
      <c r="B60" s="61"/>
      <c r="C60" s="58" t="s">
        <v>29</v>
      </c>
      <c r="D60" s="102" t="str">
        <f>'Phillip Island Rd1'!D2</f>
        <v>1:48.0276</v>
      </c>
      <c r="E60" s="103" t="str">
        <f>'Calder Rd2'!D2</f>
        <v>1:03.0071</v>
      </c>
      <c r="F60" s="118" t="str">
        <f>'Sandown Rd3'!D33</f>
        <v>1:17.1671</v>
      </c>
      <c r="G60" s="104"/>
      <c r="H60" s="105"/>
      <c r="I60" s="106"/>
      <c r="J60" s="107"/>
      <c r="K60" s="107"/>
      <c r="L60" s="64"/>
      <c r="N60" s="60"/>
      <c r="O60" s="60"/>
    </row>
    <row r="62" spans="1:256" x14ac:dyDescent="0.2">
      <c r="N62" s="38"/>
      <c r="O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x14ac:dyDescent="0.2">
      <c r="M63" s="38"/>
      <c r="N63" s="62"/>
      <c r="O63" s="62"/>
    </row>
    <row r="64" spans="1:256" x14ac:dyDescent="0.2">
      <c r="N64" s="62"/>
      <c r="O64" s="62"/>
    </row>
    <row r="65" spans="13:15" ht="15" customHeight="1" x14ac:dyDescent="0.2">
      <c r="M65" s="53"/>
      <c r="N65" s="62"/>
      <c r="O65" s="62"/>
    </row>
    <row r="66" spans="13:15" x14ac:dyDescent="0.2">
      <c r="M66" s="53"/>
      <c r="N66" s="62"/>
      <c r="O66" s="62"/>
    </row>
    <row r="67" spans="13:15" x14ac:dyDescent="0.2">
      <c r="M67" s="53"/>
      <c r="N67" s="62"/>
      <c r="O67" s="62"/>
    </row>
    <row r="68" spans="13:15" x14ac:dyDescent="0.2">
      <c r="M68" s="53"/>
      <c r="N68" s="62"/>
      <c r="O68" s="62"/>
    </row>
    <row r="69" spans="13:15" x14ac:dyDescent="0.2">
      <c r="M69" s="53"/>
      <c r="N69" s="62"/>
      <c r="O69" s="62"/>
    </row>
    <row r="70" spans="13:15" x14ac:dyDescent="0.2">
      <c r="M70" s="53"/>
      <c r="N70" s="62"/>
      <c r="O70" s="62"/>
    </row>
    <row r="71" spans="13:15" x14ac:dyDescent="0.2">
      <c r="M71" s="53"/>
      <c r="N71" s="62"/>
      <c r="O71" s="62"/>
    </row>
    <row r="72" spans="13:15" x14ac:dyDescent="0.2">
      <c r="M72" s="53"/>
      <c r="N72" s="62"/>
      <c r="O72" s="62"/>
    </row>
    <row r="73" spans="13:15" x14ac:dyDescent="0.2">
      <c r="M73" s="53"/>
      <c r="N73" s="62"/>
      <c r="O73" s="62"/>
    </row>
    <row r="74" spans="13:15" x14ac:dyDescent="0.2">
      <c r="M74" s="53"/>
      <c r="N74" s="62"/>
      <c r="O74" s="62"/>
    </row>
    <row r="75" spans="13:15" x14ac:dyDescent="0.2">
      <c r="M75" s="53"/>
      <c r="N75" s="62"/>
      <c r="O75" s="62"/>
    </row>
    <row r="76" spans="13:15" x14ac:dyDescent="0.2">
      <c r="M76" s="53"/>
      <c r="N76" s="62"/>
      <c r="O76" s="62"/>
    </row>
    <row r="77" spans="13:15" x14ac:dyDescent="0.2">
      <c r="M77" s="53"/>
      <c r="N77" s="62"/>
      <c r="O77" s="62"/>
    </row>
    <row r="78" spans="13:15" x14ac:dyDescent="0.2">
      <c r="M78" s="53"/>
      <c r="N78" s="62"/>
      <c r="O78" s="62"/>
    </row>
    <row r="79" spans="13:15" x14ac:dyDescent="0.2">
      <c r="M79" s="53"/>
      <c r="N79" s="62"/>
      <c r="O79" s="62"/>
    </row>
    <row r="80" spans="13:15" x14ac:dyDescent="0.2">
      <c r="M80" s="53"/>
      <c r="N80" s="62"/>
      <c r="O80" s="62"/>
    </row>
    <row r="81" spans="13:13" x14ac:dyDescent="0.2">
      <c r="M81" s="53"/>
    </row>
    <row r="82" spans="13:13" x14ac:dyDescent="0.2">
      <c r="M82" s="53"/>
    </row>
    <row r="83" spans="13:13" x14ac:dyDescent="0.2">
      <c r="M83" s="53"/>
    </row>
  </sheetData>
  <sortState ref="B4:L9">
    <sortCondition descending="1" ref="L4:L9"/>
    <sortCondition ref="B4:B9"/>
  </sortState>
  <mergeCells count="2">
    <mergeCell ref="P3:T3"/>
    <mergeCell ref="A1:T1"/>
  </mergeCells>
  <phoneticPr fontId="0" type="noConversion"/>
  <hyperlinks>
    <hyperlink ref="P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/>
  </sheetViews>
  <sheetFormatPr defaultRowHeight="12.75" x14ac:dyDescent="0.2"/>
  <cols>
    <col min="1" max="1" width="26.42578125" customWidth="1"/>
    <col min="2" max="2" width="19.28515625" customWidth="1"/>
    <col min="3" max="3" width="19.140625" bestFit="1" customWidth="1"/>
    <col min="4" max="4" width="11.42578125" style="98" customWidth="1"/>
    <col min="5" max="5" width="10.85546875" style="99" customWidth="1"/>
  </cols>
  <sheetData>
    <row r="1" spans="1:13" x14ac:dyDescent="0.2">
      <c r="A1" s="25" t="s">
        <v>37</v>
      </c>
      <c r="B1" s="25" t="s">
        <v>0</v>
      </c>
      <c r="C1" s="25" t="s">
        <v>1</v>
      </c>
      <c r="D1" s="88" t="s">
        <v>56</v>
      </c>
      <c r="E1" s="92" t="s">
        <v>28</v>
      </c>
      <c r="F1" s="3"/>
      <c r="G1" s="3"/>
      <c r="H1" s="3"/>
      <c r="I1" s="3"/>
      <c r="J1" s="3"/>
      <c r="K1" s="3"/>
      <c r="L1" s="3"/>
      <c r="M1" s="1"/>
    </row>
    <row r="2" spans="1:13" x14ac:dyDescent="0.2">
      <c r="A2" s="25">
        <v>1</v>
      </c>
      <c r="B2" s="30" t="s">
        <v>54</v>
      </c>
      <c r="C2" s="30" t="s">
        <v>102</v>
      </c>
      <c r="D2" s="29" t="s">
        <v>74</v>
      </c>
      <c r="E2" s="29">
        <v>6</v>
      </c>
      <c r="F2" s="8"/>
      <c r="G2" s="9"/>
      <c r="H2" s="9"/>
      <c r="I2" s="1"/>
      <c r="J2" s="1"/>
      <c r="K2" s="1"/>
      <c r="L2" s="1"/>
      <c r="M2" s="1"/>
    </row>
    <row r="3" spans="1:13" x14ac:dyDescent="0.2">
      <c r="A3" s="25">
        <v>2</v>
      </c>
      <c r="B3" s="30"/>
      <c r="C3" s="30"/>
      <c r="D3" s="29"/>
      <c r="E3" s="29"/>
      <c r="F3" s="9"/>
      <c r="G3" s="8"/>
      <c r="H3" s="9"/>
      <c r="I3" s="1"/>
      <c r="J3" s="1"/>
      <c r="K3" s="1"/>
      <c r="L3" s="1"/>
      <c r="M3" s="1"/>
    </row>
    <row r="4" spans="1:13" x14ac:dyDescent="0.2">
      <c r="A4" s="25">
        <v>3</v>
      </c>
      <c r="B4" s="30"/>
      <c r="C4" s="30"/>
      <c r="D4" s="29"/>
      <c r="E4" s="29"/>
      <c r="F4" s="9"/>
      <c r="G4" s="9"/>
      <c r="H4" s="8"/>
      <c r="I4" s="1"/>
      <c r="J4" s="1"/>
      <c r="K4" s="1"/>
      <c r="L4" s="1"/>
      <c r="M4" s="1"/>
    </row>
    <row r="5" spans="1:13" x14ac:dyDescent="0.2">
      <c r="A5" s="25"/>
      <c r="B5" s="30"/>
      <c r="C5" s="30"/>
      <c r="D5" s="29"/>
      <c r="E5" s="29"/>
      <c r="F5" s="1"/>
      <c r="G5" s="1"/>
      <c r="H5" s="1"/>
      <c r="I5" s="1"/>
      <c r="J5" s="1"/>
      <c r="K5" s="1"/>
      <c r="L5" s="1"/>
      <c r="M5" s="1"/>
    </row>
    <row r="6" spans="1:13" x14ac:dyDescent="0.2">
      <c r="A6" s="25" t="s">
        <v>38</v>
      </c>
      <c r="B6" s="30" t="s">
        <v>0</v>
      </c>
      <c r="C6" s="30" t="s">
        <v>1</v>
      </c>
      <c r="D6" s="29"/>
      <c r="E6" s="29"/>
      <c r="F6" s="1"/>
      <c r="G6" s="1"/>
      <c r="H6" s="1"/>
      <c r="I6" s="1"/>
      <c r="J6" s="1"/>
      <c r="K6" s="1"/>
      <c r="L6" s="1"/>
      <c r="M6" s="1"/>
    </row>
    <row r="7" spans="1:13" x14ac:dyDescent="0.2">
      <c r="A7" s="25">
        <v>1</v>
      </c>
      <c r="B7" s="30" t="s">
        <v>51</v>
      </c>
      <c r="C7" s="30" t="s">
        <v>103</v>
      </c>
      <c r="D7" s="29" t="s">
        <v>75</v>
      </c>
      <c r="E7" s="29">
        <v>10</v>
      </c>
      <c r="F7" s="1"/>
      <c r="G7" s="1"/>
      <c r="H7" s="1"/>
      <c r="I7" s="1"/>
      <c r="J7" s="1"/>
      <c r="K7" s="1"/>
      <c r="L7" s="1"/>
      <c r="M7" s="1"/>
    </row>
    <row r="8" spans="1:13" x14ac:dyDescent="0.2">
      <c r="A8" s="25">
        <v>2</v>
      </c>
      <c r="B8" s="30" t="s">
        <v>52</v>
      </c>
      <c r="C8" s="30" t="s">
        <v>104</v>
      </c>
      <c r="D8" s="29" t="s">
        <v>76</v>
      </c>
      <c r="E8" s="29">
        <v>6</v>
      </c>
      <c r="F8" s="1"/>
      <c r="G8" s="1"/>
      <c r="H8" s="1"/>
      <c r="I8" s="1"/>
      <c r="J8" s="1"/>
      <c r="K8" s="1"/>
      <c r="L8" s="1"/>
      <c r="M8" s="1"/>
    </row>
    <row r="9" spans="1:13" x14ac:dyDescent="0.2">
      <c r="A9" s="25">
        <v>3</v>
      </c>
      <c r="B9" s="30" t="s">
        <v>98</v>
      </c>
      <c r="C9" s="30" t="s">
        <v>105</v>
      </c>
      <c r="D9" s="29" t="s">
        <v>77</v>
      </c>
      <c r="E9" s="29">
        <v>4</v>
      </c>
      <c r="F9" s="1"/>
      <c r="G9" s="1"/>
      <c r="H9" s="1"/>
      <c r="I9" s="1"/>
      <c r="J9" s="1"/>
      <c r="K9" s="1"/>
      <c r="L9" s="1"/>
      <c r="M9" s="1"/>
    </row>
    <row r="10" spans="1:13" x14ac:dyDescent="0.2">
      <c r="A10" s="25">
        <v>4</v>
      </c>
      <c r="B10" s="30" t="s">
        <v>36</v>
      </c>
      <c r="C10" s="30" t="s">
        <v>106</v>
      </c>
      <c r="D10" s="29" t="s">
        <v>78</v>
      </c>
      <c r="E10" s="29">
        <v>3</v>
      </c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25">
        <v>5</v>
      </c>
      <c r="B11" s="30" t="s">
        <v>99</v>
      </c>
      <c r="C11" s="30" t="s">
        <v>105</v>
      </c>
      <c r="D11" s="29" t="s">
        <v>79</v>
      </c>
      <c r="E11" s="29">
        <v>2</v>
      </c>
      <c r="F11" s="1"/>
      <c r="G11" s="1"/>
      <c r="H11" s="1"/>
      <c r="I11" s="1"/>
      <c r="J11" s="1"/>
      <c r="K11" s="1"/>
      <c r="L11" s="1"/>
      <c r="M11" s="1"/>
    </row>
    <row r="12" spans="1:13" s="20" customFormat="1" x14ac:dyDescent="0.2">
      <c r="A12" s="25">
        <v>6</v>
      </c>
      <c r="B12" s="30"/>
      <c r="C12" s="30"/>
      <c r="D12" s="29"/>
      <c r="E12" s="29"/>
      <c r="F12" s="18"/>
      <c r="G12" s="21"/>
      <c r="H12" s="22"/>
      <c r="I12" s="19"/>
      <c r="J12" s="19"/>
      <c r="K12" s="19"/>
      <c r="L12" s="19"/>
      <c r="M12" s="19"/>
    </row>
    <row r="13" spans="1:13" x14ac:dyDescent="0.2">
      <c r="A13" s="25"/>
      <c r="B13" s="30"/>
      <c r="C13" s="30"/>
      <c r="D13" s="29"/>
      <c r="E13" s="29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25"/>
      <c r="B14" s="30"/>
      <c r="C14" s="30"/>
      <c r="D14" s="29"/>
      <c r="E14" s="29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25"/>
      <c r="B15" s="30"/>
      <c r="C15" s="30"/>
      <c r="D15" s="29"/>
      <c r="E15" s="29"/>
      <c r="F15" s="9"/>
      <c r="G15" s="8"/>
      <c r="H15" s="1"/>
      <c r="I15" s="1"/>
      <c r="J15" s="1"/>
      <c r="K15" s="1"/>
      <c r="L15" s="1"/>
      <c r="M15" s="1"/>
    </row>
    <row r="16" spans="1:13" x14ac:dyDescent="0.2">
      <c r="A16" s="25" t="s">
        <v>39</v>
      </c>
      <c r="B16" s="30" t="s">
        <v>0</v>
      </c>
      <c r="C16" s="30" t="s">
        <v>1</v>
      </c>
      <c r="D16" s="29"/>
      <c r="E16" s="29"/>
    </row>
    <row r="17" spans="1:13" x14ac:dyDescent="0.2">
      <c r="A17" s="25">
        <v>1</v>
      </c>
      <c r="B17" s="30" t="s">
        <v>50</v>
      </c>
      <c r="C17" s="30" t="s">
        <v>107</v>
      </c>
      <c r="D17" s="29" t="s">
        <v>80</v>
      </c>
      <c r="E17" s="29">
        <v>10</v>
      </c>
      <c r="F17" s="11"/>
      <c r="G17" s="10"/>
      <c r="H17" s="9"/>
      <c r="I17" s="1"/>
      <c r="J17" s="1"/>
      <c r="K17" s="1"/>
      <c r="L17" s="1"/>
      <c r="M17" s="1"/>
    </row>
    <row r="18" spans="1:13" x14ac:dyDescent="0.2">
      <c r="A18" s="25">
        <v>2</v>
      </c>
      <c r="B18" s="30" t="s">
        <v>100</v>
      </c>
      <c r="C18" s="30" t="s">
        <v>103</v>
      </c>
      <c r="D18" s="29" t="s">
        <v>81</v>
      </c>
      <c r="E18" s="29">
        <v>6</v>
      </c>
      <c r="F18" s="11"/>
      <c r="G18" s="10"/>
      <c r="H18" s="9"/>
      <c r="I18" s="1"/>
      <c r="J18" s="1"/>
      <c r="K18" s="1"/>
      <c r="L18" s="1"/>
      <c r="M18" s="1"/>
    </row>
    <row r="19" spans="1:13" x14ac:dyDescent="0.2">
      <c r="A19" s="25">
        <v>3</v>
      </c>
      <c r="B19" s="30" t="s">
        <v>55</v>
      </c>
      <c r="C19" s="30" t="s">
        <v>108</v>
      </c>
      <c r="D19" s="29" t="s">
        <v>82</v>
      </c>
      <c r="E19" s="29">
        <v>4</v>
      </c>
      <c r="F19" s="1"/>
      <c r="G19" s="1"/>
      <c r="H19" s="1"/>
      <c r="I19" s="1"/>
      <c r="J19" s="1"/>
      <c r="K19" s="1"/>
      <c r="L19" s="1"/>
      <c r="M19" s="1"/>
    </row>
    <row r="20" spans="1:13" s="20" customFormat="1" x14ac:dyDescent="0.2">
      <c r="A20" s="25">
        <v>4</v>
      </c>
      <c r="B20" s="30"/>
      <c r="C20" s="30"/>
      <c r="D20" s="29"/>
      <c r="E20" s="29"/>
      <c r="F20" s="18"/>
      <c r="G20" s="22"/>
      <c r="H20" s="2"/>
      <c r="I20" s="19"/>
      <c r="J20" s="19"/>
      <c r="K20" s="19"/>
      <c r="L20" s="19"/>
      <c r="M20" s="19"/>
    </row>
    <row r="21" spans="1:13" s="20" customFormat="1" x14ac:dyDescent="0.2">
      <c r="A21" s="25">
        <v>5</v>
      </c>
      <c r="B21" s="30"/>
      <c r="C21" s="30"/>
      <c r="D21" s="29"/>
      <c r="E21" s="29"/>
      <c r="F21" s="18"/>
      <c r="G21" s="22"/>
      <c r="H21" s="2"/>
      <c r="I21" s="19"/>
      <c r="J21" s="19"/>
      <c r="K21" s="19"/>
      <c r="L21" s="19"/>
      <c r="M21" s="19"/>
    </row>
    <row r="22" spans="1:13" s="20" customFormat="1" x14ac:dyDescent="0.2">
      <c r="A22" s="25">
        <v>6</v>
      </c>
      <c r="B22" s="30"/>
      <c r="C22" s="30"/>
      <c r="D22" s="29"/>
      <c r="E22" s="29"/>
      <c r="F22" s="18"/>
      <c r="G22" s="22"/>
      <c r="H22" s="2"/>
      <c r="I22" s="19"/>
      <c r="J22" s="19"/>
      <c r="K22" s="19"/>
      <c r="L22" s="19"/>
      <c r="M22" s="19"/>
    </row>
    <row r="23" spans="1:13" x14ac:dyDescent="0.2">
      <c r="A23" s="25"/>
      <c r="B23" s="30"/>
      <c r="C23" s="30"/>
      <c r="D23" s="29"/>
      <c r="E23" s="29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25" t="s">
        <v>40</v>
      </c>
      <c r="B24" s="30" t="s">
        <v>0</v>
      </c>
      <c r="C24" s="30" t="s">
        <v>1</v>
      </c>
      <c r="D24" s="29"/>
      <c r="E24" s="29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25">
        <v>1</v>
      </c>
      <c r="B25" s="30" t="s">
        <v>53</v>
      </c>
      <c r="C25" s="30" t="s">
        <v>109</v>
      </c>
      <c r="D25" s="29" t="s">
        <v>83</v>
      </c>
      <c r="E25" s="29">
        <v>6</v>
      </c>
      <c r="F25" s="9"/>
      <c r="G25" s="8"/>
      <c r="H25" s="2"/>
      <c r="I25" s="1"/>
      <c r="J25" s="1"/>
      <c r="K25" s="1"/>
      <c r="L25" s="1"/>
      <c r="M25" s="1"/>
    </row>
    <row r="26" spans="1:13" x14ac:dyDescent="0.2">
      <c r="A26" s="25">
        <v>2</v>
      </c>
      <c r="B26" s="30" t="s">
        <v>101</v>
      </c>
      <c r="C26" s="30" t="s">
        <v>110</v>
      </c>
      <c r="D26" s="29" t="s">
        <v>84</v>
      </c>
      <c r="E26" s="29">
        <v>4</v>
      </c>
    </row>
    <row r="27" spans="1:13" s="20" customFormat="1" x14ac:dyDescent="0.2">
      <c r="A27" s="25">
        <v>3</v>
      </c>
      <c r="B27" s="30"/>
      <c r="C27" s="30"/>
      <c r="D27" s="29"/>
      <c r="E27" s="29"/>
      <c r="F27" s="18"/>
      <c r="G27" s="22"/>
      <c r="H27" s="2"/>
      <c r="I27" s="19"/>
      <c r="J27" s="19"/>
      <c r="K27" s="19"/>
      <c r="L27" s="19"/>
      <c r="M27" s="19"/>
    </row>
    <row r="28" spans="1:13" s="20" customFormat="1" x14ac:dyDescent="0.2">
      <c r="A28" s="25">
        <v>4</v>
      </c>
      <c r="B28" s="30"/>
      <c r="C28" s="30"/>
      <c r="D28" s="29"/>
      <c r="E28" s="29"/>
      <c r="F28" s="18"/>
      <c r="G28" s="22"/>
      <c r="H28" s="2"/>
      <c r="I28" s="19"/>
      <c r="J28" s="19"/>
      <c r="K28" s="19"/>
      <c r="L28" s="19"/>
      <c r="M28" s="19"/>
    </row>
    <row r="29" spans="1:13" s="20" customFormat="1" x14ac:dyDescent="0.2">
      <c r="A29" s="25">
        <v>5</v>
      </c>
      <c r="B29" s="30"/>
      <c r="C29" s="30"/>
      <c r="D29" s="29"/>
      <c r="E29" s="29"/>
      <c r="F29" s="18"/>
      <c r="G29" s="22"/>
      <c r="H29" s="2"/>
      <c r="I29" s="19"/>
      <c r="J29" s="19"/>
      <c r="K29" s="19"/>
      <c r="L29" s="19"/>
      <c r="M29" s="19"/>
    </row>
    <row r="30" spans="1:13" s="20" customFormat="1" x14ac:dyDescent="0.2">
      <c r="A30" s="25">
        <v>6</v>
      </c>
      <c r="B30" s="30"/>
      <c r="C30" s="30"/>
      <c r="D30" s="29"/>
      <c r="E30" s="29"/>
      <c r="F30" s="18"/>
      <c r="G30" s="22"/>
      <c r="H30" s="2"/>
      <c r="I30" s="19"/>
      <c r="J30" s="19"/>
      <c r="K30" s="19"/>
      <c r="L30" s="19"/>
      <c r="M30" s="19"/>
    </row>
    <row r="31" spans="1:13" x14ac:dyDescent="0.2">
      <c r="A31" s="20"/>
      <c r="B31" s="20"/>
      <c r="C31" s="12"/>
      <c r="D31" s="93"/>
      <c r="E31" s="78"/>
      <c r="F31" s="9"/>
      <c r="G31" s="8"/>
      <c r="H31" s="1"/>
      <c r="I31" s="1"/>
      <c r="J31" s="1"/>
      <c r="K31" s="1"/>
      <c r="L31" s="1"/>
      <c r="M31" s="1"/>
    </row>
    <row r="32" spans="1:13" x14ac:dyDescent="0.2">
      <c r="A32" s="17"/>
      <c r="B32" s="17"/>
      <c r="C32" s="24"/>
      <c r="D32" s="90"/>
      <c r="E32" s="24"/>
      <c r="F32" s="9"/>
      <c r="G32" s="8"/>
      <c r="H32" s="1"/>
      <c r="I32" s="1"/>
      <c r="J32" s="1"/>
      <c r="K32" s="1"/>
      <c r="L32" s="1"/>
      <c r="M32" s="1"/>
    </row>
    <row r="33" spans="1:13" x14ac:dyDescent="0.2">
      <c r="A33" s="16"/>
      <c r="B33" s="16"/>
      <c r="C33" s="13"/>
      <c r="D33" s="93"/>
      <c r="E33" s="78"/>
      <c r="F33" s="9"/>
      <c r="G33" s="8"/>
      <c r="H33" s="1"/>
      <c r="I33" s="1"/>
      <c r="J33" s="1"/>
      <c r="K33" s="1"/>
      <c r="L33" s="1"/>
      <c r="M33" s="1"/>
    </row>
    <row r="34" spans="1:13" x14ac:dyDescent="0.2">
      <c r="A34" s="16"/>
      <c r="B34" s="16"/>
      <c r="C34" s="13"/>
      <c r="D34" s="93"/>
      <c r="E34" s="78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6"/>
      <c r="B35" s="16"/>
      <c r="C35" s="13"/>
      <c r="D35" s="93"/>
      <c r="E35" s="78"/>
      <c r="F35" s="9"/>
      <c r="G35" s="9"/>
      <c r="H35" s="8"/>
      <c r="I35" s="1"/>
      <c r="J35" s="1"/>
      <c r="K35" s="1"/>
      <c r="L35" s="1"/>
      <c r="M35" s="1"/>
    </row>
    <row r="36" spans="1:13" x14ac:dyDescent="0.2">
      <c r="A36" s="16"/>
      <c r="B36" s="16"/>
      <c r="C36" s="13"/>
      <c r="D36" s="94"/>
      <c r="E36" s="95"/>
      <c r="F36" s="9"/>
      <c r="G36" s="9"/>
      <c r="H36" s="9"/>
      <c r="I36" s="9"/>
      <c r="J36" s="9"/>
      <c r="K36" s="8"/>
      <c r="L36" s="9"/>
      <c r="M36" s="1"/>
    </row>
    <row r="37" spans="1:13" x14ac:dyDescent="0.2">
      <c r="A37" s="16"/>
      <c r="B37" s="16"/>
      <c r="C37" s="13"/>
      <c r="D37" s="93"/>
      <c r="E37" s="95"/>
      <c r="F37" s="9"/>
      <c r="G37" s="9"/>
      <c r="H37" s="8"/>
      <c r="I37" s="1"/>
      <c r="J37" s="1"/>
      <c r="K37" s="1"/>
      <c r="L37" s="1"/>
      <c r="M37" s="1"/>
    </row>
    <row r="38" spans="1:13" x14ac:dyDescent="0.2">
      <c r="A38" s="16"/>
      <c r="B38" s="16"/>
      <c r="C38" s="13"/>
      <c r="D38" s="94"/>
      <c r="E38" s="95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7"/>
      <c r="B39" s="16"/>
      <c r="C39" s="13"/>
      <c r="D39" s="94"/>
      <c r="E39" s="95"/>
      <c r="F39" s="1"/>
      <c r="G39" s="1"/>
      <c r="H39" s="1"/>
      <c r="I39" s="1"/>
      <c r="J39" s="1"/>
      <c r="K39" s="1"/>
      <c r="L39" s="1"/>
      <c r="M39" s="1"/>
    </row>
    <row r="40" spans="1:13" x14ac:dyDescent="0.2">
      <c r="D40" s="96"/>
      <c r="E40" s="97"/>
      <c r="F40" s="1"/>
      <c r="G40" s="1"/>
      <c r="H40" s="1"/>
      <c r="I40" s="1"/>
      <c r="J40" s="1"/>
      <c r="K40" s="1"/>
      <c r="L40" s="1"/>
      <c r="M40" s="1"/>
    </row>
    <row r="41" spans="1:13" x14ac:dyDescent="0.2">
      <c r="D41" s="96"/>
      <c r="E41" s="97"/>
      <c r="F41" s="1"/>
      <c r="G41" s="1"/>
      <c r="H41" s="1"/>
      <c r="I41" s="1"/>
      <c r="J41" s="1"/>
      <c r="K41" s="1"/>
      <c r="L41" s="1"/>
      <c r="M41" s="1"/>
    </row>
    <row r="42" spans="1:13" x14ac:dyDescent="0.2">
      <c r="D42" s="96"/>
      <c r="E42" s="97"/>
      <c r="F42" s="1"/>
      <c r="G42" s="1"/>
      <c r="H42" s="1"/>
      <c r="I42" s="1"/>
      <c r="J42" s="1"/>
      <c r="K42" s="1"/>
      <c r="L42" s="1"/>
      <c r="M42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E31" sqref="E31"/>
    </sheetView>
  </sheetViews>
  <sheetFormatPr defaultRowHeight="12.75" x14ac:dyDescent="0.2"/>
  <cols>
    <col min="1" max="1" width="26.42578125" style="28" customWidth="1"/>
    <col min="2" max="2" width="19.28515625" style="28" customWidth="1"/>
    <col min="3" max="3" width="19.28515625" style="32" bestFit="1" customWidth="1"/>
    <col min="4" max="4" width="11.42578125" style="91" customWidth="1"/>
    <col min="5" max="5" width="10.85546875" style="42" customWidth="1"/>
    <col min="6" max="16384" width="9.140625" style="28"/>
  </cols>
  <sheetData>
    <row r="1" spans="1:12" x14ac:dyDescent="0.2">
      <c r="A1" s="25" t="s">
        <v>37</v>
      </c>
      <c r="B1" s="25" t="s">
        <v>0</v>
      </c>
      <c r="C1" s="25" t="s">
        <v>1</v>
      </c>
      <c r="D1" s="88" t="s">
        <v>56</v>
      </c>
      <c r="E1" s="92" t="s">
        <v>28</v>
      </c>
      <c r="F1" s="33"/>
      <c r="G1" s="33"/>
      <c r="H1" s="33"/>
      <c r="I1" s="33"/>
      <c r="J1" s="33"/>
      <c r="K1" s="33"/>
      <c r="L1" s="36"/>
    </row>
    <row r="2" spans="1:12" x14ac:dyDescent="0.2">
      <c r="A2" s="25">
        <v>1</v>
      </c>
      <c r="B2" s="30" t="s">
        <v>54</v>
      </c>
      <c r="C2" s="30" t="s">
        <v>118</v>
      </c>
      <c r="D2" s="89" t="s">
        <v>85</v>
      </c>
      <c r="E2" s="29">
        <v>6</v>
      </c>
      <c r="F2" s="33"/>
      <c r="G2" s="33"/>
      <c r="H2" s="33"/>
      <c r="I2" s="33"/>
      <c r="J2" s="33"/>
      <c r="K2" s="33"/>
      <c r="L2" s="36"/>
    </row>
    <row r="3" spans="1:12" x14ac:dyDescent="0.2">
      <c r="A3" s="25">
        <v>2</v>
      </c>
      <c r="B3" s="30" t="s">
        <v>112</v>
      </c>
      <c r="C3" s="30" t="s">
        <v>121</v>
      </c>
      <c r="D3" s="89" t="s">
        <v>89</v>
      </c>
      <c r="E3" s="29">
        <v>4</v>
      </c>
      <c r="F3" s="35"/>
      <c r="G3" s="35"/>
      <c r="H3" s="36"/>
      <c r="I3" s="36"/>
      <c r="J3" s="36"/>
      <c r="K3" s="36"/>
      <c r="L3" s="36"/>
    </row>
    <row r="4" spans="1:12" x14ac:dyDescent="0.2">
      <c r="A4" s="25">
        <v>3</v>
      </c>
      <c r="B4" s="30"/>
      <c r="C4" s="30"/>
      <c r="D4" s="89"/>
      <c r="E4" s="29"/>
      <c r="F4" s="35"/>
      <c r="G4" s="34"/>
      <c r="H4" s="36"/>
      <c r="I4" s="36"/>
      <c r="J4" s="36"/>
      <c r="K4" s="36"/>
      <c r="L4" s="36"/>
    </row>
    <row r="5" spans="1:12" x14ac:dyDescent="0.2">
      <c r="A5" s="25"/>
      <c r="B5" s="30"/>
      <c r="C5" s="30"/>
      <c r="D5" s="89"/>
      <c r="E5" s="29"/>
      <c r="F5" s="36"/>
      <c r="G5" s="36"/>
      <c r="H5" s="36"/>
      <c r="I5" s="36"/>
      <c r="J5" s="36"/>
      <c r="K5" s="36"/>
      <c r="L5" s="36"/>
    </row>
    <row r="6" spans="1:12" x14ac:dyDescent="0.2">
      <c r="A6" s="25" t="s">
        <v>38</v>
      </c>
      <c r="B6" s="30" t="s">
        <v>0</v>
      </c>
      <c r="C6" s="30" t="s">
        <v>1</v>
      </c>
      <c r="D6" s="89"/>
      <c r="E6" s="29"/>
      <c r="F6" s="36"/>
      <c r="G6" s="36"/>
      <c r="H6" s="36"/>
      <c r="I6" s="36"/>
      <c r="J6" s="36"/>
      <c r="K6" s="36"/>
      <c r="L6" s="36"/>
    </row>
    <row r="7" spans="1:12" x14ac:dyDescent="0.2">
      <c r="A7" s="25">
        <v>1</v>
      </c>
      <c r="B7" s="30" t="s">
        <v>52</v>
      </c>
      <c r="C7" s="30" t="s">
        <v>104</v>
      </c>
      <c r="D7" s="89" t="s">
        <v>86</v>
      </c>
      <c r="E7" s="29">
        <v>10</v>
      </c>
      <c r="F7" s="36"/>
      <c r="G7" s="36"/>
      <c r="H7" s="36"/>
      <c r="I7" s="36"/>
      <c r="J7" s="36"/>
      <c r="K7" s="36"/>
      <c r="L7" s="36"/>
    </row>
    <row r="8" spans="1:12" x14ac:dyDescent="0.2">
      <c r="A8" s="25">
        <v>2</v>
      </c>
      <c r="B8" s="30" t="s">
        <v>111</v>
      </c>
      <c r="C8" s="30" t="s">
        <v>119</v>
      </c>
      <c r="D8" s="89" t="s">
        <v>87</v>
      </c>
      <c r="E8" s="29">
        <v>6</v>
      </c>
      <c r="F8" s="36"/>
      <c r="G8" s="36"/>
      <c r="H8" s="36"/>
      <c r="I8" s="36"/>
      <c r="J8" s="36"/>
      <c r="K8" s="36"/>
      <c r="L8" s="36"/>
    </row>
    <row r="9" spans="1:12" x14ac:dyDescent="0.2">
      <c r="A9" s="25">
        <v>3</v>
      </c>
      <c r="B9" s="30" t="s">
        <v>36</v>
      </c>
      <c r="C9" s="30" t="s">
        <v>120</v>
      </c>
      <c r="D9" s="89" t="s">
        <v>88</v>
      </c>
      <c r="E9" s="29">
        <v>4</v>
      </c>
      <c r="F9" s="36"/>
      <c r="G9" s="36"/>
      <c r="H9" s="36"/>
      <c r="I9" s="36"/>
      <c r="J9" s="36"/>
      <c r="K9" s="36"/>
      <c r="L9" s="36"/>
    </row>
    <row r="10" spans="1:12" x14ac:dyDescent="0.2">
      <c r="A10" s="25">
        <v>4</v>
      </c>
      <c r="B10" s="30"/>
      <c r="C10" s="30"/>
      <c r="D10" s="89"/>
      <c r="E10" s="29"/>
      <c r="F10" s="36"/>
      <c r="G10" s="36"/>
      <c r="H10" s="36"/>
      <c r="I10" s="36"/>
      <c r="J10" s="36"/>
      <c r="K10" s="36"/>
      <c r="L10" s="36"/>
    </row>
    <row r="11" spans="1:12" x14ac:dyDescent="0.2">
      <c r="A11" s="25">
        <v>5</v>
      </c>
      <c r="B11" s="30"/>
      <c r="C11" s="30"/>
      <c r="D11" s="89"/>
      <c r="E11" s="29"/>
      <c r="F11" s="36"/>
      <c r="G11" s="36"/>
      <c r="H11" s="36"/>
      <c r="I11" s="36"/>
      <c r="J11" s="36"/>
      <c r="K11" s="36"/>
      <c r="L11" s="36"/>
    </row>
    <row r="12" spans="1:12" x14ac:dyDescent="0.2">
      <c r="A12" s="25">
        <v>6</v>
      </c>
      <c r="B12" s="30"/>
      <c r="C12" s="30"/>
      <c r="D12" s="89"/>
      <c r="E12" s="29"/>
      <c r="F12" s="36"/>
      <c r="G12" s="36"/>
      <c r="H12" s="36"/>
      <c r="I12" s="36"/>
      <c r="J12" s="36"/>
      <c r="K12" s="36"/>
      <c r="L12" s="36"/>
    </row>
    <row r="13" spans="1:12" x14ac:dyDescent="0.2">
      <c r="A13" s="25"/>
      <c r="B13" s="30"/>
      <c r="C13" s="30"/>
      <c r="D13" s="89"/>
      <c r="E13" s="29"/>
      <c r="F13" s="39"/>
      <c r="G13" s="35"/>
      <c r="H13" s="36"/>
      <c r="I13" s="36"/>
      <c r="J13" s="36"/>
      <c r="K13" s="36"/>
      <c r="L13" s="36"/>
    </row>
    <row r="14" spans="1:12" x14ac:dyDescent="0.2">
      <c r="A14" s="25"/>
      <c r="B14" s="30"/>
      <c r="C14" s="30"/>
      <c r="D14" s="89"/>
      <c r="E14" s="29"/>
      <c r="F14" s="34"/>
      <c r="G14" s="40"/>
      <c r="H14" s="36"/>
      <c r="I14" s="36"/>
      <c r="J14" s="36"/>
      <c r="K14" s="36"/>
      <c r="L14" s="36"/>
    </row>
    <row r="15" spans="1:12" x14ac:dyDescent="0.2">
      <c r="A15" s="25"/>
      <c r="B15" s="30"/>
      <c r="C15" s="30"/>
      <c r="D15" s="89"/>
      <c r="E15" s="29"/>
    </row>
    <row r="16" spans="1:12" x14ac:dyDescent="0.2">
      <c r="A16" s="25" t="s">
        <v>39</v>
      </c>
      <c r="B16" s="30" t="s">
        <v>0</v>
      </c>
      <c r="C16" s="30" t="s">
        <v>1</v>
      </c>
      <c r="D16" s="89"/>
      <c r="E16" s="29"/>
    </row>
    <row r="17" spans="1:12" x14ac:dyDescent="0.2">
      <c r="A17" s="25">
        <v>1</v>
      </c>
      <c r="B17" s="30" t="s">
        <v>113</v>
      </c>
      <c r="C17" s="30" t="s">
        <v>122</v>
      </c>
      <c r="D17" s="89" t="s">
        <v>90</v>
      </c>
      <c r="E17" s="29">
        <v>10</v>
      </c>
      <c r="F17" s="35"/>
      <c r="G17" s="35"/>
      <c r="H17" s="36"/>
      <c r="I17" s="36"/>
      <c r="J17" s="36"/>
      <c r="K17" s="36"/>
      <c r="L17" s="36"/>
    </row>
    <row r="18" spans="1:12" x14ac:dyDescent="0.2">
      <c r="A18" s="25">
        <v>2</v>
      </c>
      <c r="B18" s="30" t="s">
        <v>50</v>
      </c>
      <c r="C18" s="30" t="s">
        <v>107</v>
      </c>
      <c r="D18" s="89" t="s">
        <v>91</v>
      </c>
      <c r="E18" s="29">
        <v>6</v>
      </c>
      <c r="F18" s="34"/>
      <c r="G18" s="36"/>
      <c r="H18" s="36"/>
      <c r="I18" s="36"/>
      <c r="J18" s="36"/>
      <c r="K18" s="36"/>
      <c r="L18" s="36"/>
    </row>
    <row r="19" spans="1:12" x14ac:dyDescent="0.2">
      <c r="A19" s="25">
        <v>3</v>
      </c>
      <c r="B19" s="30" t="s">
        <v>115</v>
      </c>
      <c r="C19" s="30" t="s">
        <v>124</v>
      </c>
      <c r="D19" s="89" t="s">
        <v>93</v>
      </c>
      <c r="E19" s="29">
        <v>4</v>
      </c>
      <c r="F19" s="34"/>
      <c r="G19" s="36"/>
      <c r="H19" s="36"/>
      <c r="I19" s="36"/>
      <c r="J19" s="36"/>
      <c r="K19" s="36"/>
      <c r="L19" s="36"/>
    </row>
    <row r="20" spans="1:12" x14ac:dyDescent="0.2">
      <c r="A20" s="25">
        <v>4</v>
      </c>
      <c r="B20" s="30"/>
      <c r="C20" s="30"/>
      <c r="D20" s="89"/>
      <c r="E20" s="29"/>
      <c r="F20" s="34"/>
      <c r="G20" s="36"/>
      <c r="H20" s="36"/>
      <c r="I20" s="36"/>
      <c r="J20" s="36"/>
      <c r="K20" s="36"/>
      <c r="L20" s="36"/>
    </row>
    <row r="21" spans="1:12" x14ac:dyDescent="0.2">
      <c r="A21" s="25">
        <v>5</v>
      </c>
      <c r="B21" s="30"/>
      <c r="C21" s="30"/>
      <c r="D21" s="89"/>
      <c r="E21" s="29"/>
      <c r="F21" s="34"/>
      <c r="G21" s="36"/>
      <c r="H21" s="36"/>
      <c r="I21" s="36"/>
      <c r="J21" s="36"/>
      <c r="K21" s="36"/>
      <c r="L21" s="36"/>
    </row>
    <row r="22" spans="1:12" x14ac:dyDescent="0.2">
      <c r="A22" s="25">
        <v>6</v>
      </c>
      <c r="B22" s="30"/>
      <c r="C22" s="30"/>
      <c r="D22" s="89"/>
      <c r="E22" s="29"/>
      <c r="F22" s="36"/>
      <c r="G22" s="36"/>
      <c r="H22" s="36"/>
      <c r="I22" s="36"/>
      <c r="J22" s="36"/>
      <c r="K22" s="36"/>
      <c r="L22" s="36"/>
    </row>
    <row r="23" spans="1:12" x14ac:dyDescent="0.2">
      <c r="A23" s="25"/>
      <c r="B23" s="30"/>
      <c r="C23" s="30"/>
      <c r="D23" s="89"/>
      <c r="E23" s="29"/>
      <c r="F23" s="36"/>
      <c r="G23" s="36"/>
      <c r="H23" s="36"/>
      <c r="I23" s="36"/>
      <c r="J23" s="36"/>
      <c r="K23" s="36"/>
      <c r="L23" s="36"/>
    </row>
    <row r="24" spans="1:12" x14ac:dyDescent="0.2">
      <c r="A24" s="25" t="s">
        <v>40</v>
      </c>
      <c r="B24" s="30" t="s">
        <v>0</v>
      </c>
      <c r="C24" s="30" t="s">
        <v>1</v>
      </c>
      <c r="D24" s="89"/>
      <c r="E24" s="29"/>
    </row>
    <row r="25" spans="1:12" x14ac:dyDescent="0.2">
      <c r="A25" s="25">
        <v>1</v>
      </c>
      <c r="B25" s="30" t="s">
        <v>114</v>
      </c>
      <c r="C25" s="30" t="s">
        <v>123</v>
      </c>
      <c r="D25" s="89" t="s">
        <v>92</v>
      </c>
      <c r="E25" s="29">
        <v>10</v>
      </c>
    </row>
    <row r="26" spans="1:12" x14ac:dyDescent="0.2">
      <c r="A26" s="25">
        <v>2</v>
      </c>
      <c r="B26" s="30" t="s">
        <v>53</v>
      </c>
      <c r="C26" s="30" t="s">
        <v>109</v>
      </c>
      <c r="D26" s="89" t="s">
        <v>94</v>
      </c>
      <c r="E26" s="29">
        <v>6</v>
      </c>
    </row>
    <row r="27" spans="1:12" x14ac:dyDescent="0.2">
      <c r="A27" s="25">
        <v>3</v>
      </c>
      <c r="B27" s="30" t="s">
        <v>116</v>
      </c>
      <c r="C27" s="30" t="s">
        <v>125</v>
      </c>
      <c r="D27" s="89" t="s">
        <v>95</v>
      </c>
      <c r="E27" s="29">
        <v>4</v>
      </c>
    </row>
    <row r="28" spans="1:12" x14ac:dyDescent="0.2">
      <c r="A28" s="25">
        <v>4</v>
      </c>
      <c r="B28" s="30" t="s">
        <v>117</v>
      </c>
      <c r="C28" s="30" t="s">
        <v>103</v>
      </c>
      <c r="D28" s="89" t="s">
        <v>96</v>
      </c>
      <c r="E28" s="29">
        <v>3</v>
      </c>
    </row>
    <row r="29" spans="1:12" x14ac:dyDescent="0.2">
      <c r="A29" s="25">
        <v>5</v>
      </c>
      <c r="B29" s="30"/>
      <c r="C29" s="30"/>
      <c r="D29" s="89"/>
      <c r="E29" s="29"/>
    </row>
    <row r="30" spans="1:12" x14ac:dyDescent="0.2">
      <c r="A30" s="25">
        <v>6</v>
      </c>
      <c r="B30" s="30"/>
      <c r="C30" s="30"/>
      <c r="D30" s="89"/>
      <c r="E30" s="2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4" sqref="F4"/>
    </sheetView>
  </sheetViews>
  <sheetFormatPr defaultRowHeight="12.75" x14ac:dyDescent="0.2"/>
  <cols>
    <col min="1" max="1" width="26.42578125" style="28" customWidth="1"/>
    <col min="2" max="2" width="19.28515625" style="28" customWidth="1"/>
    <col min="3" max="3" width="19.28515625" style="32" bestFit="1" customWidth="1"/>
    <col min="4" max="4" width="11.42578125" style="91" customWidth="1"/>
    <col min="5" max="5" width="10.85546875" style="42" customWidth="1"/>
    <col min="6" max="16384" width="9.140625" style="28"/>
  </cols>
  <sheetData>
    <row r="1" spans="1:12" x14ac:dyDescent="0.2">
      <c r="A1" s="25" t="s">
        <v>37</v>
      </c>
      <c r="B1" s="25" t="s">
        <v>0</v>
      </c>
      <c r="C1" s="25" t="s">
        <v>1</v>
      </c>
      <c r="D1" s="88" t="s">
        <v>56</v>
      </c>
      <c r="E1" s="92" t="s">
        <v>28</v>
      </c>
      <c r="F1" s="33"/>
      <c r="G1" s="33"/>
      <c r="H1" s="33"/>
      <c r="I1" s="33"/>
      <c r="J1" s="33"/>
      <c r="K1" s="33"/>
      <c r="L1" s="36"/>
    </row>
    <row r="2" spans="1:12" x14ac:dyDescent="0.2">
      <c r="A2" s="25">
        <v>1</v>
      </c>
      <c r="B2" s="30" t="s">
        <v>54</v>
      </c>
      <c r="C2" s="30" t="s">
        <v>149</v>
      </c>
      <c r="D2" s="89" t="s">
        <v>150</v>
      </c>
      <c r="E2" s="29">
        <v>10</v>
      </c>
      <c r="F2" s="33"/>
      <c r="G2" s="33"/>
      <c r="H2" s="33"/>
      <c r="I2" s="33"/>
      <c r="J2" s="33"/>
      <c r="K2" s="33"/>
      <c r="L2" s="36"/>
    </row>
    <row r="3" spans="1:12" x14ac:dyDescent="0.2">
      <c r="A3" s="25">
        <v>2</v>
      </c>
      <c r="B3" s="30" t="s">
        <v>151</v>
      </c>
      <c r="C3" s="30" t="s">
        <v>103</v>
      </c>
      <c r="D3" s="89" t="s">
        <v>152</v>
      </c>
      <c r="E3" s="29">
        <v>6</v>
      </c>
      <c r="F3" s="35"/>
      <c r="G3" s="35"/>
      <c r="H3" s="36"/>
      <c r="I3" s="36"/>
      <c r="J3" s="36"/>
      <c r="K3" s="36"/>
      <c r="L3" s="36"/>
    </row>
    <row r="4" spans="1:12" x14ac:dyDescent="0.2">
      <c r="A4" s="25">
        <v>3</v>
      </c>
      <c r="B4" s="30" t="s">
        <v>52</v>
      </c>
      <c r="C4" s="30" t="s">
        <v>104</v>
      </c>
      <c r="D4" s="89" t="s">
        <v>154</v>
      </c>
      <c r="E4" s="29">
        <v>4</v>
      </c>
      <c r="F4" s="35"/>
      <c r="G4" s="34"/>
      <c r="H4" s="36"/>
      <c r="I4" s="36"/>
      <c r="J4" s="36"/>
      <c r="K4" s="36"/>
      <c r="L4" s="36"/>
    </row>
    <row r="5" spans="1:12" x14ac:dyDescent="0.2">
      <c r="A5" s="25"/>
      <c r="B5" s="30"/>
      <c r="C5" s="30"/>
      <c r="D5" s="89"/>
      <c r="E5" s="29"/>
      <c r="F5" s="36"/>
      <c r="G5" s="36"/>
      <c r="H5" s="36"/>
      <c r="I5" s="36"/>
      <c r="J5" s="36"/>
      <c r="K5" s="36"/>
      <c r="L5" s="36"/>
    </row>
    <row r="6" spans="1:12" x14ac:dyDescent="0.2">
      <c r="A6" s="25" t="s">
        <v>38</v>
      </c>
      <c r="B6" s="30" t="s">
        <v>0</v>
      </c>
      <c r="C6" s="30" t="s">
        <v>1</v>
      </c>
      <c r="D6" s="89"/>
      <c r="E6" s="29"/>
      <c r="F6" s="36"/>
      <c r="G6" s="36"/>
      <c r="H6" s="36"/>
      <c r="I6" s="36"/>
      <c r="J6" s="36"/>
      <c r="K6" s="36"/>
      <c r="L6" s="36"/>
    </row>
    <row r="7" spans="1:12" x14ac:dyDescent="0.2">
      <c r="A7" s="25">
        <v>1</v>
      </c>
      <c r="B7" s="30" t="s">
        <v>51</v>
      </c>
      <c r="C7" s="30" t="s">
        <v>103</v>
      </c>
      <c r="D7" s="89" t="s">
        <v>153</v>
      </c>
      <c r="E7" s="29">
        <v>10</v>
      </c>
      <c r="F7" s="36"/>
      <c r="G7" s="36"/>
      <c r="H7" s="36"/>
      <c r="I7" s="36"/>
      <c r="J7" s="36"/>
      <c r="K7" s="36"/>
      <c r="L7" s="36"/>
    </row>
    <row r="8" spans="1:12" x14ac:dyDescent="0.2">
      <c r="A8" s="25">
        <v>2</v>
      </c>
      <c r="B8" s="30" t="s">
        <v>36</v>
      </c>
      <c r="C8" s="30" t="s">
        <v>157</v>
      </c>
      <c r="D8" s="89" t="s">
        <v>158</v>
      </c>
      <c r="E8" s="29">
        <v>6</v>
      </c>
      <c r="F8" s="36"/>
      <c r="G8" s="36"/>
      <c r="H8" s="36"/>
      <c r="I8" s="36"/>
      <c r="J8" s="36"/>
      <c r="K8" s="36"/>
      <c r="L8" s="36"/>
    </row>
    <row r="9" spans="1:12" x14ac:dyDescent="0.2">
      <c r="A9" s="25">
        <v>3</v>
      </c>
      <c r="B9" s="30" t="s">
        <v>155</v>
      </c>
      <c r="C9" s="30" t="s">
        <v>121</v>
      </c>
      <c r="D9" s="89" t="s">
        <v>156</v>
      </c>
      <c r="E9" s="29">
        <v>4</v>
      </c>
      <c r="F9" s="36"/>
      <c r="G9" s="36"/>
      <c r="H9" s="36"/>
      <c r="I9" s="36"/>
      <c r="J9" s="36"/>
      <c r="K9" s="36"/>
      <c r="L9" s="36"/>
    </row>
    <row r="10" spans="1:12" x14ac:dyDescent="0.2">
      <c r="A10" s="25">
        <v>4</v>
      </c>
      <c r="B10" s="30"/>
      <c r="C10" s="30"/>
      <c r="D10" s="89"/>
      <c r="E10" s="29"/>
      <c r="F10" s="36"/>
      <c r="G10" s="36"/>
      <c r="H10" s="36"/>
      <c r="I10" s="36"/>
      <c r="J10" s="36"/>
      <c r="K10" s="36"/>
      <c r="L10" s="36"/>
    </row>
    <row r="11" spans="1:12" x14ac:dyDescent="0.2">
      <c r="A11" s="25">
        <v>5</v>
      </c>
      <c r="B11" s="30"/>
      <c r="C11" s="30"/>
      <c r="D11" s="89"/>
      <c r="E11" s="29"/>
      <c r="F11" s="36"/>
      <c r="G11" s="36"/>
      <c r="H11" s="36"/>
      <c r="I11" s="36"/>
      <c r="J11" s="36"/>
      <c r="K11" s="36"/>
      <c r="L11" s="36"/>
    </row>
    <row r="12" spans="1:12" x14ac:dyDescent="0.2">
      <c r="A12" s="25">
        <v>6</v>
      </c>
      <c r="B12" s="30"/>
      <c r="C12" s="30"/>
      <c r="D12" s="89"/>
      <c r="E12" s="29"/>
      <c r="F12" s="36"/>
      <c r="G12" s="36"/>
      <c r="H12" s="36"/>
      <c r="I12" s="36"/>
      <c r="J12" s="36"/>
      <c r="K12" s="36"/>
      <c r="L12" s="36"/>
    </row>
    <row r="13" spans="1:12" x14ac:dyDescent="0.2">
      <c r="A13" s="25"/>
      <c r="B13" s="30"/>
      <c r="C13" s="30"/>
      <c r="D13" s="89"/>
      <c r="E13" s="29"/>
      <c r="F13" s="39"/>
      <c r="G13" s="35"/>
      <c r="H13" s="36"/>
      <c r="I13" s="36"/>
      <c r="J13" s="36"/>
      <c r="K13" s="36"/>
      <c r="L13" s="36"/>
    </row>
    <row r="14" spans="1:12" x14ac:dyDescent="0.2">
      <c r="A14" s="25"/>
      <c r="B14" s="30"/>
      <c r="C14" s="30"/>
      <c r="D14" s="89"/>
      <c r="E14" s="29"/>
      <c r="F14" s="34"/>
      <c r="G14" s="40"/>
      <c r="H14" s="36"/>
      <c r="I14" s="36"/>
      <c r="J14" s="36"/>
      <c r="K14" s="36"/>
      <c r="L14" s="36"/>
    </row>
    <row r="15" spans="1:12" x14ac:dyDescent="0.2">
      <c r="A15" s="25"/>
      <c r="B15" s="30"/>
      <c r="C15" s="30"/>
      <c r="D15" s="89"/>
      <c r="E15" s="29"/>
    </row>
    <row r="16" spans="1:12" x14ac:dyDescent="0.2">
      <c r="A16" s="25" t="s">
        <v>39</v>
      </c>
      <c r="B16" s="30" t="s">
        <v>0</v>
      </c>
      <c r="C16" s="30" t="s">
        <v>1</v>
      </c>
      <c r="D16" s="89"/>
      <c r="E16" s="29"/>
    </row>
    <row r="17" spans="1:12" x14ac:dyDescent="0.2">
      <c r="A17" s="25">
        <v>1</v>
      </c>
      <c r="B17" s="30" t="s">
        <v>55</v>
      </c>
      <c r="C17" s="30" t="s">
        <v>159</v>
      </c>
      <c r="D17" s="89" t="s">
        <v>160</v>
      </c>
      <c r="E17" s="29">
        <v>10</v>
      </c>
      <c r="F17" s="35"/>
      <c r="G17" s="35"/>
      <c r="H17" s="36"/>
      <c r="I17" s="36"/>
      <c r="J17" s="36"/>
      <c r="K17" s="36"/>
      <c r="L17" s="36"/>
    </row>
    <row r="18" spans="1:12" x14ac:dyDescent="0.2">
      <c r="A18" s="25">
        <v>2</v>
      </c>
      <c r="B18" s="30" t="s">
        <v>161</v>
      </c>
      <c r="C18" s="30" t="s">
        <v>103</v>
      </c>
      <c r="D18" s="89" t="s">
        <v>162</v>
      </c>
      <c r="E18" s="29">
        <v>6</v>
      </c>
      <c r="F18" s="34"/>
      <c r="G18" s="36"/>
      <c r="H18" s="36"/>
      <c r="I18" s="36"/>
      <c r="J18" s="36"/>
      <c r="K18" s="36"/>
      <c r="L18" s="36"/>
    </row>
    <row r="19" spans="1:12" x14ac:dyDescent="0.2">
      <c r="A19" s="25">
        <v>3</v>
      </c>
      <c r="B19" s="30" t="s">
        <v>50</v>
      </c>
      <c r="C19" s="30" t="s">
        <v>107</v>
      </c>
      <c r="D19" s="89" t="s">
        <v>163</v>
      </c>
      <c r="E19" s="29">
        <v>4</v>
      </c>
      <c r="F19" s="34"/>
      <c r="G19" s="36"/>
      <c r="H19" s="36"/>
      <c r="I19" s="36"/>
      <c r="J19" s="36"/>
      <c r="K19" s="36"/>
      <c r="L19" s="36"/>
    </row>
    <row r="20" spans="1:12" x14ac:dyDescent="0.2">
      <c r="A20" s="25">
        <v>4</v>
      </c>
      <c r="B20" s="30" t="s">
        <v>115</v>
      </c>
      <c r="C20" s="30" t="s">
        <v>124</v>
      </c>
      <c r="D20" s="89" t="s">
        <v>164</v>
      </c>
      <c r="E20" s="29">
        <v>3</v>
      </c>
      <c r="F20" s="34"/>
      <c r="G20" s="36"/>
      <c r="H20" s="36"/>
      <c r="I20" s="36"/>
      <c r="J20" s="36"/>
      <c r="K20" s="36"/>
      <c r="L20" s="36"/>
    </row>
    <row r="21" spans="1:12" x14ac:dyDescent="0.2">
      <c r="A21" s="25">
        <v>5</v>
      </c>
      <c r="B21" s="30"/>
      <c r="C21" s="30"/>
      <c r="D21" s="89"/>
      <c r="E21" s="29"/>
      <c r="F21" s="34"/>
      <c r="G21" s="36"/>
      <c r="H21" s="36"/>
      <c r="I21" s="36"/>
      <c r="J21" s="36"/>
      <c r="K21" s="36"/>
      <c r="L21" s="36"/>
    </row>
    <row r="22" spans="1:12" x14ac:dyDescent="0.2">
      <c r="A22" s="25">
        <v>6</v>
      </c>
      <c r="B22" s="30"/>
      <c r="C22" s="30"/>
      <c r="D22" s="89"/>
      <c r="E22" s="29"/>
      <c r="F22" s="36"/>
      <c r="G22" s="36"/>
      <c r="H22" s="36"/>
      <c r="I22" s="36"/>
      <c r="J22" s="36"/>
      <c r="K22" s="36"/>
      <c r="L22" s="36"/>
    </row>
    <row r="23" spans="1:12" x14ac:dyDescent="0.2">
      <c r="A23" s="25"/>
      <c r="B23" s="30"/>
      <c r="C23" s="30"/>
      <c r="D23" s="89"/>
      <c r="E23" s="29"/>
      <c r="F23" s="36"/>
      <c r="G23" s="36"/>
      <c r="H23" s="36"/>
      <c r="I23" s="36"/>
      <c r="J23" s="36"/>
      <c r="K23" s="36"/>
      <c r="L23" s="36"/>
    </row>
    <row r="24" spans="1:12" x14ac:dyDescent="0.2">
      <c r="A24" s="25" t="s">
        <v>40</v>
      </c>
      <c r="B24" s="30" t="s">
        <v>0</v>
      </c>
      <c r="C24" s="30" t="s">
        <v>1</v>
      </c>
      <c r="D24" s="89"/>
      <c r="E24" s="29"/>
    </row>
    <row r="25" spans="1:12" x14ac:dyDescent="0.2">
      <c r="A25" s="25">
        <v>1</v>
      </c>
      <c r="B25" s="30" t="s">
        <v>114</v>
      </c>
      <c r="C25" s="30" t="s">
        <v>165</v>
      </c>
      <c r="D25" s="89" t="s">
        <v>166</v>
      </c>
      <c r="E25" s="29">
        <v>10</v>
      </c>
    </row>
    <row r="26" spans="1:12" x14ac:dyDescent="0.2">
      <c r="A26" s="25">
        <v>2</v>
      </c>
      <c r="B26" s="30" t="s">
        <v>53</v>
      </c>
      <c r="C26" s="30" t="s">
        <v>109</v>
      </c>
      <c r="D26" s="89" t="s">
        <v>167</v>
      </c>
      <c r="E26" s="29">
        <v>6</v>
      </c>
    </row>
    <row r="27" spans="1:12" x14ac:dyDescent="0.2">
      <c r="A27" s="25">
        <v>3</v>
      </c>
      <c r="B27" s="30" t="s">
        <v>168</v>
      </c>
      <c r="C27" s="30" t="s">
        <v>169</v>
      </c>
      <c r="D27" s="89" t="s">
        <v>170</v>
      </c>
      <c r="E27" s="29">
        <v>4</v>
      </c>
    </row>
    <row r="28" spans="1:12" x14ac:dyDescent="0.2">
      <c r="A28" s="25">
        <v>4</v>
      </c>
      <c r="B28" s="30" t="s">
        <v>171</v>
      </c>
      <c r="C28" s="30" t="s">
        <v>124</v>
      </c>
      <c r="D28" s="89" t="s">
        <v>172</v>
      </c>
      <c r="E28" s="29">
        <v>3</v>
      </c>
    </row>
    <row r="29" spans="1:12" x14ac:dyDescent="0.2">
      <c r="A29" s="25">
        <v>5</v>
      </c>
      <c r="B29" s="30" t="s">
        <v>117</v>
      </c>
      <c r="C29" s="30" t="s">
        <v>103</v>
      </c>
      <c r="D29" s="89" t="s">
        <v>173</v>
      </c>
      <c r="E29" s="29">
        <v>2</v>
      </c>
    </row>
    <row r="30" spans="1:12" x14ac:dyDescent="0.2">
      <c r="A30" s="25">
        <v>6</v>
      </c>
      <c r="E30" s="29"/>
    </row>
    <row r="32" spans="1:12" x14ac:dyDescent="0.2">
      <c r="A32" s="25" t="s">
        <v>145</v>
      </c>
      <c r="B32" s="30" t="s">
        <v>0</v>
      </c>
      <c r="C32" s="30" t="s">
        <v>1</v>
      </c>
      <c r="D32" s="89"/>
      <c r="E32" s="29"/>
    </row>
    <row r="33" spans="1:5" x14ac:dyDescent="0.2">
      <c r="A33" s="25">
        <v>1</v>
      </c>
      <c r="B33" s="30" t="s">
        <v>146</v>
      </c>
      <c r="C33" s="30" t="s">
        <v>147</v>
      </c>
      <c r="D33" s="89" t="s">
        <v>148</v>
      </c>
      <c r="E33" s="29">
        <v>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4" sqref="F4"/>
    </sheetView>
  </sheetViews>
  <sheetFormatPr defaultRowHeight="12.75" x14ac:dyDescent="0.2"/>
  <cols>
    <col min="1" max="1" width="26.42578125" style="28" customWidth="1"/>
    <col min="2" max="2" width="19.28515625" style="28" customWidth="1"/>
    <col min="3" max="3" width="19.28515625" style="32" bestFit="1" customWidth="1"/>
    <col min="4" max="4" width="11.42578125" style="91" customWidth="1"/>
    <col min="5" max="5" width="10.85546875" style="42" customWidth="1"/>
    <col min="6" max="16384" width="9.140625" style="28"/>
  </cols>
  <sheetData>
    <row r="1" spans="1:12" x14ac:dyDescent="0.2">
      <c r="A1" s="25" t="s">
        <v>37</v>
      </c>
      <c r="B1" s="25" t="s">
        <v>0</v>
      </c>
      <c r="C1" s="25" t="s">
        <v>1</v>
      </c>
      <c r="D1" s="88" t="s">
        <v>56</v>
      </c>
      <c r="E1" s="92" t="s">
        <v>28</v>
      </c>
      <c r="F1" s="33"/>
      <c r="G1" s="33"/>
      <c r="H1" s="33"/>
      <c r="I1" s="33"/>
      <c r="J1" s="33"/>
      <c r="K1" s="33"/>
      <c r="L1" s="36"/>
    </row>
    <row r="2" spans="1:12" x14ac:dyDescent="0.2">
      <c r="A2" s="25">
        <v>1</v>
      </c>
      <c r="B2" s="40" t="s">
        <v>54</v>
      </c>
      <c r="C2" s="30" t="s">
        <v>175</v>
      </c>
      <c r="D2" s="89" t="s">
        <v>176</v>
      </c>
      <c r="E2" s="29">
        <v>6</v>
      </c>
      <c r="F2" s="33"/>
      <c r="G2" s="33"/>
      <c r="I2" s="33"/>
      <c r="J2" s="33"/>
      <c r="K2" s="33"/>
      <c r="L2" s="36"/>
    </row>
    <row r="3" spans="1:12" x14ac:dyDescent="0.2">
      <c r="A3" s="25">
        <v>2</v>
      </c>
      <c r="B3" s="36" t="s">
        <v>52</v>
      </c>
      <c r="C3" s="30" t="s">
        <v>177</v>
      </c>
      <c r="D3" s="89" t="s">
        <v>178</v>
      </c>
      <c r="E3" s="29">
        <v>4</v>
      </c>
      <c r="F3" s="35"/>
      <c r="G3" s="35"/>
      <c r="I3" s="36"/>
      <c r="J3" s="36"/>
      <c r="K3" s="36"/>
      <c r="L3" s="36"/>
    </row>
    <row r="4" spans="1:12" x14ac:dyDescent="0.2">
      <c r="A4" s="25">
        <v>3</v>
      </c>
      <c r="B4" s="36"/>
      <c r="C4" s="30"/>
      <c r="D4" s="89"/>
      <c r="E4" s="29"/>
      <c r="F4" s="35"/>
      <c r="G4" s="34"/>
      <c r="I4" s="36"/>
      <c r="J4" s="36"/>
      <c r="K4" s="36"/>
      <c r="L4" s="36"/>
    </row>
    <row r="5" spans="1:12" x14ac:dyDescent="0.2">
      <c r="A5" s="25"/>
      <c r="B5" s="36"/>
      <c r="C5" s="30"/>
      <c r="D5" s="89"/>
      <c r="E5" s="29"/>
      <c r="F5" s="36"/>
      <c r="G5" s="36"/>
      <c r="I5" s="36"/>
      <c r="J5" s="36"/>
      <c r="K5" s="36"/>
      <c r="L5" s="36"/>
    </row>
    <row r="6" spans="1:12" x14ac:dyDescent="0.2">
      <c r="A6" s="25" t="s">
        <v>38</v>
      </c>
      <c r="B6" s="36" t="s">
        <v>0</v>
      </c>
      <c r="C6" s="30" t="s">
        <v>1</v>
      </c>
      <c r="D6" s="89"/>
      <c r="E6" s="29"/>
      <c r="F6" s="36"/>
      <c r="G6" s="36"/>
      <c r="I6" s="36"/>
      <c r="J6" s="36"/>
      <c r="K6" s="36"/>
      <c r="L6" s="36"/>
    </row>
    <row r="7" spans="1:12" x14ac:dyDescent="0.2">
      <c r="A7" s="25">
        <v>1</v>
      </c>
      <c r="B7" s="36" t="s">
        <v>197</v>
      </c>
      <c r="C7" s="30" t="s">
        <v>179</v>
      </c>
      <c r="D7" s="89" t="s">
        <v>180</v>
      </c>
      <c r="E7" s="29">
        <v>6</v>
      </c>
      <c r="F7" s="36"/>
      <c r="G7" s="36"/>
      <c r="I7" s="36"/>
      <c r="J7" s="36"/>
      <c r="K7" s="36"/>
      <c r="L7" s="36"/>
    </row>
    <row r="8" spans="1:12" x14ac:dyDescent="0.2">
      <c r="A8" s="25">
        <v>2</v>
      </c>
      <c r="B8" s="36" t="s">
        <v>99</v>
      </c>
      <c r="C8" s="30" t="s">
        <v>181</v>
      </c>
      <c r="D8" s="89" t="s">
        <v>182</v>
      </c>
      <c r="E8" s="29">
        <v>4</v>
      </c>
      <c r="F8" s="36"/>
      <c r="G8" s="36"/>
      <c r="I8" s="36"/>
      <c r="J8" s="36"/>
      <c r="K8" s="36"/>
      <c r="L8" s="36"/>
    </row>
    <row r="9" spans="1:12" x14ac:dyDescent="0.2">
      <c r="A9" s="25">
        <v>3</v>
      </c>
      <c r="B9" s="36"/>
      <c r="C9" s="30"/>
      <c r="D9" s="89"/>
      <c r="E9" s="29"/>
      <c r="F9" s="36"/>
      <c r="G9" s="36"/>
      <c r="I9" s="36"/>
      <c r="J9" s="36"/>
      <c r="K9" s="36"/>
      <c r="L9" s="36"/>
    </row>
    <row r="10" spans="1:12" x14ac:dyDescent="0.2">
      <c r="A10" s="25">
        <v>4</v>
      </c>
      <c r="B10" s="36"/>
      <c r="C10" s="30"/>
      <c r="D10" s="89"/>
      <c r="E10" s="29"/>
      <c r="F10" s="36"/>
      <c r="G10" s="36"/>
      <c r="I10" s="36"/>
      <c r="J10" s="36"/>
      <c r="K10" s="36"/>
      <c r="L10" s="36"/>
    </row>
    <row r="11" spans="1:12" x14ac:dyDescent="0.2">
      <c r="A11" s="25">
        <v>5</v>
      </c>
      <c r="B11" s="36"/>
      <c r="C11" s="30"/>
      <c r="D11" s="89"/>
      <c r="E11" s="29"/>
      <c r="F11" s="36"/>
      <c r="G11" s="36"/>
      <c r="I11" s="36"/>
      <c r="J11" s="36"/>
      <c r="K11" s="36"/>
      <c r="L11" s="36"/>
    </row>
    <row r="12" spans="1:12" x14ac:dyDescent="0.2">
      <c r="A12" s="25">
        <v>6</v>
      </c>
      <c r="B12" s="36"/>
      <c r="C12" s="30"/>
      <c r="D12" s="89"/>
      <c r="E12" s="29"/>
      <c r="F12" s="36"/>
      <c r="G12" s="36"/>
      <c r="I12" s="36"/>
      <c r="J12" s="36"/>
      <c r="K12" s="36"/>
      <c r="L12" s="36"/>
    </row>
    <row r="13" spans="1:12" x14ac:dyDescent="0.2">
      <c r="A13" s="25"/>
      <c r="B13" s="36"/>
      <c r="C13" s="30"/>
      <c r="D13" s="89"/>
      <c r="E13" s="29"/>
      <c r="F13" s="39"/>
      <c r="G13" s="35"/>
      <c r="I13" s="36"/>
      <c r="J13" s="36"/>
      <c r="K13" s="36"/>
      <c r="L13" s="36"/>
    </row>
    <row r="14" spans="1:12" x14ac:dyDescent="0.2">
      <c r="A14" s="25"/>
      <c r="B14" s="36"/>
      <c r="C14" s="30"/>
      <c r="D14" s="89"/>
      <c r="E14" s="29"/>
      <c r="F14" s="34"/>
      <c r="G14" s="40"/>
      <c r="I14" s="36"/>
      <c r="J14" s="36"/>
      <c r="K14" s="36"/>
      <c r="L14" s="36"/>
    </row>
    <row r="15" spans="1:12" x14ac:dyDescent="0.2">
      <c r="A15" s="25"/>
      <c r="C15" s="30"/>
      <c r="D15" s="89"/>
      <c r="E15" s="29"/>
    </row>
    <row r="16" spans="1:12" x14ac:dyDescent="0.2">
      <c r="A16" s="25" t="s">
        <v>39</v>
      </c>
      <c r="B16" s="28" t="s">
        <v>0</v>
      </c>
      <c r="C16" s="30" t="s">
        <v>1</v>
      </c>
      <c r="D16" s="89"/>
      <c r="E16" s="29"/>
    </row>
    <row r="17" spans="1:12" x14ac:dyDescent="0.2">
      <c r="A17" s="25">
        <v>1</v>
      </c>
      <c r="B17" s="36" t="s">
        <v>50</v>
      </c>
      <c r="C17" s="30" t="s">
        <v>183</v>
      </c>
      <c r="D17" s="89" t="s">
        <v>184</v>
      </c>
      <c r="E17" s="29">
        <v>10</v>
      </c>
      <c r="F17" s="35"/>
      <c r="G17" s="35"/>
      <c r="I17" s="36"/>
      <c r="J17" s="36"/>
      <c r="K17" s="36"/>
      <c r="L17" s="36"/>
    </row>
    <row r="18" spans="1:12" x14ac:dyDescent="0.2">
      <c r="A18" s="25">
        <v>2</v>
      </c>
      <c r="B18" s="36" t="s">
        <v>115</v>
      </c>
      <c r="C18" s="30" t="s">
        <v>185</v>
      </c>
      <c r="D18" s="89" t="s">
        <v>186</v>
      </c>
      <c r="E18" s="29">
        <v>6</v>
      </c>
      <c r="F18" s="34"/>
      <c r="G18" s="36"/>
      <c r="I18" s="36"/>
      <c r="J18" s="36"/>
      <c r="K18" s="36"/>
      <c r="L18" s="36"/>
    </row>
    <row r="19" spans="1:12" x14ac:dyDescent="0.2">
      <c r="A19" s="25">
        <v>3</v>
      </c>
      <c r="B19" s="36" t="s">
        <v>55</v>
      </c>
      <c r="C19" s="30" t="s">
        <v>187</v>
      </c>
      <c r="D19" s="89" t="s">
        <v>188</v>
      </c>
      <c r="E19" s="29">
        <v>4</v>
      </c>
      <c r="F19" s="34"/>
      <c r="G19" s="36"/>
      <c r="I19" s="36"/>
      <c r="J19" s="36"/>
      <c r="K19" s="36"/>
      <c r="L19" s="36"/>
    </row>
    <row r="20" spans="1:12" x14ac:dyDescent="0.2">
      <c r="A20" s="25">
        <v>4</v>
      </c>
      <c r="B20" s="36" t="s">
        <v>199</v>
      </c>
      <c r="C20" s="30" t="s">
        <v>189</v>
      </c>
      <c r="D20" s="89" t="s">
        <v>190</v>
      </c>
      <c r="E20" s="29">
        <v>3</v>
      </c>
      <c r="F20" s="34"/>
      <c r="G20" s="36"/>
      <c r="I20" s="36"/>
      <c r="J20" s="36"/>
      <c r="K20" s="36"/>
      <c r="L20" s="36"/>
    </row>
    <row r="21" spans="1:12" x14ac:dyDescent="0.2">
      <c r="A21" s="25">
        <v>5</v>
      </c>
      <c r="B21" s="36" t="s">
        <v>200</v>
      </c>
      <c r="C21" s="30" t="s">
        <v>191</v>
      </c>
      <c r="D21" s="89" t="s">
        <v>192</v>
      </c>
      <c r="E21" s="29">
        <v>2</v>
      </c>
      <c r="F21" s="34"/>
      <c r="G21" s="36"/>
      <c r="I21" s="36"/>
      <c r="J21" s="36"/>
      <c r="K21" s="36"/>
      <c r="L21" s="36"/>
    </row>
    <row r="22" spans="1:12" x14ac:dyDescent="0.2">
      <c r="A22" s="25">
        <v>6</v>
      </c>
      <c r="B22" s="36"/>
      <c r="C22" s="30"/>
      <c r="D22" s="89"/>
      <c r="E22" s="29"/>
      <c r="F22" s="36"/>
      <c r="G22" s="36"/>
      <c r="I22" s="36"/>
      <c r="J22" s="36"/>
      <c r="K22" s="36"/>
      <c r="L22" s="36"/>
    </row>
    <row r="23" spans="1:12" x14ac:dyDescent="0.2">
      <c r="A23" s="25"/>
      <c r="B23" s="36"/>
      <c r="C23" s="30"/>
      <c r="D23" s="89"/>
      <c r="E23" s="29"/>
      <c r="F23" s="36"/>
      <c r="G23" s="36"/>
      <c r="I23" s="36"/>
      <c r="J23" s="36"/>
      <c r="K23" s="36"/>
      <c r="L23" s="36"/>
    </row>
    <row r="24" spans="1:12" x14ac:dyDescent="0.2">
      <c r="A24" s="25" t="s">
        <v>40</v>
      </c>
      <c r="B24" s="28" t="s">
        <v>0</v>
      </c>
      <c r="C24" s="30" t="s">
        <v>1</v>
      </c>
      <c r="D24" s="89"/>
      <c r="E24" s="29"/>
    </row>
    <row r="25" spans="1:12" x14ac:dyDescent="0.2">
      <c r="A25" s="25">
        <v>1</v>
      </c>
      <c r="B25" s="28" t="s">
        <v>53</v>
      </c>
      <c r="C25" s="30" t="s">
        <v>193</v>
      </c>
      <c r="D25" s="89" t="s">
        <v>194</v>
      </c>
      <c r="E25" s="29">
        <v>6</v>
      </c>
    </row>
    <row r="26" spans="1:12" x14ac:dyDescent="0.2">
      <c r="A26" s="25">
        <v>2</v>
      </c>
      <c r="B26" s="28" t="s">
        <v>117</v>
      </c>
      <c r="C26" s="30" t="s">
        <v>195</v>
      </c>
      <c r="D26" s="89" t="s">
        <v>196</v>
      </c>
      <c r="E26" s="29">
        <v>4</v>
      </c>
    </row>
    <row r="27" spans="1:12" x14ac:dyDescent="0.2">
      <c r="A27" s="25">
        <v>3</v>
      </c>
      <c r="B27" s="30"/>
      <c r="C27" s="30"/>
      <c r="D27" s="89"/>
      <c r="E27" s="29"/>
    </row>
    <row r="28" spans="1:12" x14ac:dyDescent="0.2">
      <c r="A28" s="25">
        <v>4</v>
      </c>
      <c r="B28" s="30"/>
      <c r="C28" s="30"/>
      <c r="D28" s="89"/>
      <c r="E28" s="29"/>
    </row>
    <row r="29" spans="1:12" x14ac:dyDescent="0.2">
      <c r="A29" s="25">
        <v>5</v>
      </c>
      <c r="B29" s="30"/>
      <c r="C29" s="30"/>
      <c r="D29" s="89"/>
      <c r="E29" s="29"/>
    </row>
    <row r="30" spans="1:12" x14ac:dyDescent="0.2">
      <c r="A30" s="25">
        <v>6</v>
      </c>
      <c r="E30" s="29"/>
    </row>
    <row r="32" spans="1:12" x14ac:dyDescent="0.2">
      <c r="A32" s="25" t="s">
        <v>145</v>
      </c>
      <c r="B32" s="30" t="s">
        <v>0</v>
      </c>
      <c r="C32" s="30" t="s">
        <v>1</v>
      </c>
      <c r="D32" s="89"/>
      <c r="E32" s="29"/>
    </row>
    <row r="33" spans="1:5" x14ac:dyDescent="0.2">
      <c r="A33" s="25">
        <v>1</v>
      </c>
      <c r="B33" s="30"/>
      <c r="C33" s="30"/>
      <c r="D33" s="89"/>
      <c r="E33" s="29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Classes</vt:lpstr>
      <vt:lpstr>Summary</vt:lpstr>
      <vt:lpstr>Phillip Island Rd1</vt:lpstr>
      <vt:lpstr>Calder Rd2</vt:lpstr>
      <vt:lpstr>Sandown Rd3</vt:lpstr>
      <vt:lpstr>Winton Rd4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2014-03-19T05:18:09Z</dcterms:created>
  <dcterms:modified xsi:type="dcterms:W3CDTF">2014-05-19T09:43:32Z</dcterms:modified>
</cp:coreProperties>
</file>